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7247B87E-FC83-47F6-AFDE-9A6D96B648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日目" sheetId="1" r:id="rId1"/>
    <sheet name="２日目" sheetId="2" r:id="rId2"/>
    <sheet name="日程" sheetId="3" r:id="rId3"/>
  </sheets>
  <definedNames>
    <definedName name="_xlnm.Print_Area" localSheetId="2">日程!$A$1:$Z$44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2" i="3" l="1"/>
  <c r="U42" i="3"/>
  <c r="S42" i="3"/>
  <c r="O42" i="3"/>
  <c r="M42" i="3"/>
  <c r="I42" i="3"/>
  <c r="G42" i="3"/>
  <c r="C42" i="3"/>
  <c r="Y40" i="3"/>
  <c r="S40" i="3"/>
  <c r="O40" i="3"/>
  <c r="M40" i="3"/>
  <c r="I40" i="3"/>
  <c r="G40" i="3"/>
  <c r="C40" i="3"/>
  <c r="Y20" i="3"/>
  <c r="U20" i="3"/>
  <c r="S20" i="3"/>
  <c r="O20" i="3"/>
  <c r="M20" i="3"/>
  <c r="I20" i="3"/>
  <c r="G20" i="3"/>
  <c r="C20" i="3"/>
  <c r="Y18" i="3"/>
  <c r="U18" i="3"/>
  <c r="S18" i="3"/>
  <c r="O18" i="3"/>
  <c r="M18" i="3"/>
  <c r="I18" i="3"/>
  <c r="G18" i="3"/>
  <c r="C18" i="3"/>
  <c r="B29" i="2"/>
  <c r="B28" i="2"/>
  <c r="B27" i="2"/>
  <c r="B26" i="2"/>
  <c r="B22" i="2"/>
  <c r="B21" i="2"/>
  <c r="B20" i="2"/>
  <c r="B19" i="2"/>
  <c r="B15" i="2"/>
  <c r="B14" i="2"/>
  <c r="B13" i="2"/>
  <c r="B12" i="2"/>
  <c r="B8" i="2"/>
  <c r="B7" i="2"/>
  <c r="B6" i="2"/>
  <c r="B5" i="2"/>
  <c r="Y37" i="3"/>
  <c r="U37" i="3"/>
  <c r="S37" i="3"/>
  <c r="O37" i="3"/>
  <c r="M37" i="3"/>
  <c r="I37" i="3"/>
  <c r="G37" i="3"/>
  <c r="C37" i="3"/>
  <c r="Y35" i="3"/>
  <c r="U35" i="3"/>
  <c r="S35" i="3"/>
  <c r="O35" i="3"/>
  <c r="M35" i="3"/>
  <c r="I35" i="3"/>
  <c r="G35" i="3"/>
  <c r="C35" i="3"/>
  <c r="Y32" i="3"/>
  <c r="U32" i="3"/>
  <c r="S32" i="3"/>
  <c r="O32" i="3"/>
  <c r="M32" i="3"/>
  <c r="I32" i="3"/>
  <c r="G32" i="3"/>
  <c r="C32" i="3"/>
  <c r="Y30" i="3"/>
  <c r="U40" i="3" s="1"/>
  <c r="U30" i="3"/>
  <c r="S30" i="3"/>
  <c r="O30" i="3"/>
  <c r="M30" i="3"/>
  <c r="I30" i="3"/>
  <c r="G30" i="3"/>
  <c r="C30" i="3"/>
</calcChain>
</file>

<file path=xl/sharedStrings.xml><?xml version="1.0" encoding="utf-8"?>
<sst xmlns="http://schemas.openxmlformats.org/spreadsheetml/2006/main" count="681" uniqueCount="248">
  <si>
    <t>U-12青山サッカーフェスティバル組合せ表（第１日目）</t>
    <rPh sb="4" eb="6">
      <t>アオヤマ</t>
    </rPh>
    <rPh sb="17" eb="19">
      <t>クミアワ</t>
    </rPh>
    <rPh sb="20" eb="21">
      <t>ヒョウ</t>
    </rPh>
    <rPh sb="22" eb="23">
      <t>ダイ</t>
    </rPh>
    <rPh sb="24" eb="25">
      <t>ニチ</t>
    </rPh>
    <rPh sb="25" eb="26">
      <t>メ</t>
    </rPh>
    <phoneticPr fontId="1"/>
  </si>
  <si>
    <t>Ａブロック</t>
    <phoneticPr fontId="1"/>
  </si>
  <si>
    <t>Ａ１</t>
    <phoneticPr fontId="1"/>
  </si>
  <si>
    <t>青山ＳＳ</t>
    <rPh sb="0" eb="2">
      <t>アオヤマ</t>
    </rPh>
    <phoneticPr fontId="1"/>
  </si>
  <si>
    <t>新津ＳＳＳ</t>
    <rPh sb="0" eb="2">
      <t>ニイツ</t>
    </rPh>
    <phoneticPr fontId="1"/>
  </si>
  <si>
    <t>A2/3位</t>
    <rPh sb="4" eb="5">
      <t>イ</t>
    </rPh>
    <phoneticPr fontId="1"/>
  </si>
  <si>
    <t>A1/1位</t>
    <rPh sb="4" eb="5">
      <t>イ</t>
    </rPh>
    <phoneticPr fontId="1"/>
  </si>
  <si>
    <t>Ｂ１</t>
    <phoneticPr fontId="1"/>
  </si>
  <si>
    <t>B1/1位</t>
    <rPh sb="4" eb="5">
      <t>イ</t>
    </rPh>
    <phoneticPr fontId="1"/>
  </si>
  <si>
    <t>B2/3位</t>
    <rPh sb="4" eb="5">
      <t>イ</t>
    </rPh>
    <phoneticPr fontId="1"/>
  </si>
  <si>
    <t>Ｂ２</t>
    <phoneticPr fontId="1"/>
  </si>
  <si>
    <t>巻ＳＣ</t>
    <rPh sb="0" eb="1">
      <t>マキ</t>
    </rPh>
    <phoneticPr fontId="1"/>
  </si>
  <si>
    <t>A2/1位</t>
    <rPh sb="4" eb="5">
      <t>イ</t>
    </rPh>
    <phoneticPr fontId="1"/>
  </si>
  <si>
    <t>A1/3位</t>
    <rPh sb="4" eb="5">
      <t>イ</t>
    </rPh>
    <phoneticPr fontId="1"/>
  </si>
  <si>
    <t>Ａ２</t>
    <phoneticPr fontId="1"/>
  </si>
  <si>
    <t>A1/2位</t>
    <rPh sb="4" eb="5">
      <t>イ</t>
    </rPh>
    <phoneticPr fontId="1"/>
  </si>
  <si>
    <t>A1/4位</t>
    <rPh sb="4" eb="5">
      <t>イ</t>
    </rPh>
    <phoneticPr fontId="1"/>
  </si>
  <si>
    <t>A2/2位</t>
    <rPh sb="4" eb="5">
      <t>イ</t>
    </rPh>
    <phoneticPr fontId="1"/>
  </si>
  <si>
    <t>A2/4位</t>
    <rPh sb="4" eb="5">
      <t>イ</t>
    </rPh>
    <phoneticPr fontId="1"/>
  </si>
  <si>
    <t>ー</t>
    <phoneticPr fontId="1"/>
  </si>
  <si>
    <t>B1/3位</t>
    <rPh sb="4" eb="5">
      <t>イ</t>
    </rPh>
    <phoneticPr fontId="1"/>
  </si>
  <si>
    <t>B2/1位</t>
    <rPh sb="4" eb="5">
      <t>イ</t>
    </rPh>
    <phoneticPr fontId="1"/>
  </si>
  <si>
    <t>B1/2位</t>
    <rPh sb="4" eb="5">
      <t>イ</t>
    </rPh>
    <phoneticPr fontId="1"/>
  </si>
  <si>
    <t>B1/4位</t>
    <rPh sb="4" eb="5">
      <t>イ</t>
    </rPh>
    <phoneticPr fontId="1"/>
  </si>
  <si>
    <t>B2/2位</t>
    <rPh sb="4" eb="5">
      <t>イ</t>
    </rPh>
    <phoneticPr fontId="1"/>
  </si>
  <si>
    <t>B2/4位</t>
    <rPh sb="4" eb="5">
      <t>イ</t>
    </rPh>
    <phoneticPr fontId="1"/>
  </si>
  <si>
    <t>clubＦ３</t>
    <phoneticPr fontId="1"/>
  </si>
  <si>
    <t>内野ＪＳＣ</t>
    <rPh sb="0" eb="2">
      <t>ウチノ</t>
    </rPh>
    <phoneticPr fontId="1"/>
  </si>
  <si>
    <t>勝点</t>
    <rPh sb="0" eb="1">
      <t>カチ</t>
    </rPh>
    <rPh sb="1" eb="2">
      <t>テン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</si>
  <si>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</si>
  <si>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</si>
  <si>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Ｂブロック</t>
    <phoneticPr fontId="1"/>
  </si>
  <si>
    <t>ｱ</t>
    <phoneticPr fontId="1"/>
  </si>
  <si>
    <t>ｲ</t>
    <phoneticPr fontId="1"/>
  </si>
  <si>
    <t>ｳ</t>
    <phoneticPr fontId="1"/>
  </si>
  <si>
    <t>ｴ</t>
    <phoneticPr fontId="1"/>
  </si>
  <si>
    <t>ｶ</t>
    <phoneticPr fontId="1"/>
  </si>
  <si>
    <t>ｷ</t>
    <phoneticPr fontId="1"/>
  </si>
  <si>
    <t>ｸ</t>
    <phoneticPr fontId="1"/>
  </si>
  <si>
    <t>ｹ</t>
    <phoneticPr fontId="1"/>
  </si>
  <si>
    <t>ｻ</t>
    <phoneticPr fontId="1"/>
  </si>
  <si>
    <t>ｼ</t>
    <phoneticPr fontId="1"/>
  </si>
  <si>
    <t>ｽ</t>
    <phoneticPr fontId="1"/>
  </si>
  <si>
    <t>ｾ</t>
    <phoneticPr fontId="1"/>
  </si>
  <si>
    <t>ﾀ</t>
    <phoneticPr fontId="1"/>
  </si>
  <si>
    <t>ﾁ</t>
    <phoneticPr fontId="1"/>
  </si>
  <si>
    <t>ﾂ</t>
    <phoneticPr fontId="1"/>
  </si>
  <si>
    <t>ﾃ</t>
    <phoneticPr fontId="1"/>
  </si>
  <si>
    <t>U-12青山サッカーフェスティバル組合せ表（第２日目）</t>
    <rPh sb="4" eb="6">
      <t>アオヤマ</t>
    </rPh>
    <rPh sb="17" eb="19">
      <t>クミアワ</t>
    </rPh>
    <rPh sb="20" eb="21">
      <t>ヒョウ</t>
    </rPh>
    <rPh sb="22" eb="23">
      <t>ダイ</t>
    </rPh>
    <rPh sb="24" eb="25">
      <t>ニチ</t>
    </rPh>
    <rPh sb="25" eb="26">
      <t>メ</t>
    </rPh>
    <phoneticPr fontId="1"/>
  </si>
  <si>
    <t>Ｔｏｐリーグ</t>
    <phoneticPr fontId="1"/>
  </si>
  <si>
    <t>Ｔ１</t>
    <phoneticPr fontId="1"/>
  </si>
  <si>
    <t>Ｔ２</t>
    <phoneticPr fontId="1"/>
  </si>
  <si>
    <t>Secondリーグ</t>
    <phoneticPr fontId="1"/>
  </si>
  <si>
    <t>Ｓ１</t>
    <phoneticPr fontId="1"/>
  </si>
  <si>
    <t>S２</t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</si>
  <si>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</si>
  <si>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</si>
  <si>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</si>
  <si>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</si>
  <si>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</si>
  <si>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</si>
  <si>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</si>
  <si>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</si>
  <si>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さ</t>
    <phoneticPr fontId="1"/>
  </si>
  <si>
    <t>し</t>
    <phoneticPr fontId="1"/>
  </si>
  <si>
    <t>す</t>
    <phoneticPr fontId="1"/>
  </si>
  <si>
    <t>せ</t>
    <phoneticPr fontId="1"/>
  </si>
  <si>
    <t>た</t>
    <phoneticPr fontId="1"/>
  </si>
  <si>
    <t>ち</t>
    <phoneticPr fontId="1"/>
  </si>
  <si>
    <t>つ</t>
    <phoneticPr fontId="1"/>
  </si>
  <si>
    <t>て</t>
    <phoneticPr fontId="1"/>
  </si>
  <si>
    <t>T1/3位</t>
    <rPh sb="4" eb="5">
      <t>イ</t>
    </rPh>
    <phoneticPr fontId="1"/>
  </si>
  <si>
    <t>T2/3位</t>
    <rPh sb="4" eb="5">
      <t>イ</t>
    </rPh>
    <phoneticPr fontId="1"/>
  </si>
  <si>
    <t>T1/4位</t>
    <rPh sb="4" eb="5">
      <t>イ</t>
    </rPh>
    <phoneticPr fontId="1"/>
  </si>
  <si>
    <t>T2/4位</t>
    <rPh sb="4" eb="5">
      <t>イ</t>
    </rPh>
    <phoneticPr fontId="1"/>
  </si>
  <si>
    <t>S1/3位</t>
    <rPh sb="4" eb="5">
      <t>イ</t>
    </rPh>
    <phoneticPr fontId="1"/>
  </si>
  <si>
    <t>S2/3位</t>
    <rPh sb="4" eb="5">
      <t>イ</t>
    </rPh>
    <phoneticPr fontId="1"/>
  </si>
  <si>
    <t>S1/2位</t>
    <rPh sb="4" eb="5">
      <t>イ</t>
    </rPh>
    <phoneticPr fontId="1"/>
  </si>
  <si>
    <t>S1/4位</t>
    <rPh sb="4" eb="5">
      <t>イ</t>
    </rPh>
    <phoneticPr fontId="1"/>
  </si>
  <si>
    <t>S2/2位</t>
    <rPh sb="4" eb="5">
      <t>イ</t>
    </rPh>
    <phoneticPr fontId="1"/>
  </si>
  <si>
    <t>S2/4位</t>
    <rPh sb="4" eb="5">
      <t>イ</t>
    </rPh>
    <phoneticPr fontId="1"/>
  </si>
  <si>
    <t>U-12青山サッカーフェスティバル日程表（第１日目）</t>
    <rPh sb="4" eb="6">
      <t>アオヤマ</t>
    </rPh>
    <rPh sb="17" eb="19">
      <t>ニッテイ</t>
    </rPh>
    <rPh sb="19" eb="20">
      <t>ヒョウ</t>
    </rPh>
    <rPh sb="21" eb="22">
      <t>ダイ</t>
    </rPh>
    <rPh sb="23" eb="24">
      <t>ニチ</t>
    </rPh>
    <rPh sb="24" eb="25">
      <t>メ</t>
    </rPh>
    <phoneticPr fontId="1"/>
  </si>
  <si>
    <t>試合開始</t>
    <rPh sb="0" eb="2">
      <t>シアイ</t>
    </rPh>
    <rPh sb="2" eb="4">
      <t>カイシ</t>
    </rPh>
    <phoneticPr fontId="1"/>
  </si>
  <si>
    <t>9:30</t>
    <phoneticPr fontId="1"/>
  </si>
  <si>
    <t>11:00</t>
    <phoneticPr fontId="1"/>
  </si>
  <si>
    <t>11:45</t>
    <phoneticPr fontId="1"/>
  </si>
  <si>
    <t>12:45</t>
    <phoneticPr fontId="1"/>
  </si>
  <si>
    <t>13:30</t>
    <phoneticPr fontId="1"/>
  </si>
  <si>
    <t>14:20</t>
    <phoneticPr fontId="1"/>
  </si>
  <si>
    <t>15:05</t>
    <phoneticPr fontId="1"/>
  </si>
  <si>
    <t>（審判）</t>
    <rPh sb="1" eb="3">
      <t>シンパン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</si>
  <si>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</si>
  <si>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</si>
  <si>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</si>
  <si>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</si>
  <si>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</si>
  <si>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</si>
  <si>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</si>
  <si>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</si>
  <si>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Ａコート</t>
    <phoneticPr fontId="1"/>
  </si>
  <si>
    <t>Dコート</t>
    <phoneticPr fontId="1"/>
  </si>
  <si>
    <t>Ｃコート</t>
    <phoneticPr fontId="1"/>
  </si>
  <si>
    <t>Ｂコート</t>
    <phoneticPr fontId="1"/>
  </si>
  <si>
    <t>U-12青山サッカーフェスティバル日程表（第２日目）</t>
    <rPh sb="4" eb="6">
      <t>アオヤマ</t>
    </rPh>
    <rPh sb="17" eb="19">
      <t>ニッテイ</t>
    </rPh>
    <rPh sb="19" eb="20">
      <t>ヒョウ</t>
    </rPh>
    <rPh sb="21" eb="22">
      <t>ダイ</t>
    </rPh>
    <rPh sb="23" eb="24">
      <t>ニチ</t>
    </rPh>
    <rPh sb="24" eb="25">
      <t>メ</t>
    </rPh>
    <phoneticPr fontId="1"/>
  </si>
  <si>
    <t>9:00</t>
    <phoneticPr fontId="1"/>
  </si>
  <si>
    <t>10:15</t>
    <phoneticPr fontId="1"/>
  </si>
  <si>
    <t>9:45</t>
    <phoneticPr fontId="1"/>
  </si>
  <si>
    <t>10:30</t>
    <phoneticPr fontId="1"/>
  </si>
  <si>
    <t>11:15</t>
    <phoneticPr fontId="1"/>
  </si>
  <si>
    <t>12:15</t>
    <phoneticPr fontId="1"/>
  </si>
  <si>
    <t>13:00</t>
    <phoneticPr fontId="1"/>
  </si>
  <si>
    <t>敢闘賞決定戦</t>
    <rPh sb="0" eb="3">
      <t>カントウショウ</t>
    </rPh>
    <rPh sb="3" eb="6">
      <t>ケッテイセン</t>
    </rPh>
    <phoneticPr fontId="1"/>
  </si>
  <si>
    <t>決　勝　戦</t>
    <rPh sb="0" eb="1">
      <t>ケッ</t>
    </rPh>
    <rPh sb="2" eb="3">
      <t>カチ</t>
    </rPh>
    <rPh sb="4" eb="5">
      <t>セン</t>
    </rPh>
    <phoneticPr fontId="1"/>
  </si>
  <si>
    <t>三位決定戦</t>
    <rPh sb="0" eb="2">
      <t>サンイ</t>
    </rPh>
    <rPh sb="2" eb="5">
      <t>ケッテイセン</t>
    </rPh>
    <phoneticPr fontId="1"/>
  </si>
  <si>
    <t>14:00</t>
    <phoneticPr fontId="1"/>
  </si>
  <si>
    <t>14:45</t>
    <phoneticPr fontId="1"/>
  </si>
  <si>
    <t>(⑧)</t>
    <phoneticPr fontId="1"/>
  </si>
  <si>
    <t>(⑦)</t>
    <phoneticPr fontId="1"/>
  </si>
  <si>
    <t>東中野山SSS</t>
    <rPh sb="0" eb="4">
      <t>ヒガシナカノヤマ</t>
    </rPh>
    <phoneticPr fontId="1"/>
  </si>
  <si>
    <t>浜浦コスモス</t>
    <rPh sb="0" eb="2">
      <t>ハマウラ</t>
    </rPh>
    <phoneticPr fontId="1"/>
  </si>
  <si>
    <t>東中野山</t>
    <rPh sb="0" eb="4">
      <t>ヒガシナカノヤマ</t>
    </rPh>
    <phoneticPr fontId="1"/>
  </si>
  <si>
    <t>青山</t>
    <rPh sb="0" eb="2">
      <t>アオヤマ</t>
    </rPh>
    <phoneticPr fontId="1"/>
  </si>
  <si>
    <t>浜浦</t>
    <rPh sb="0" eb="2">
      <t>ハマウラ</t>
    </rPh>
    <phoneticPr fontId="1"/>
  </si>
  <si>
    <t>内野</t>
    <rPh sb="0" eb="2">
      <t>ウチノ</t>
    </rPh>
    <phoneticPr fontId="1"/>
  </si>
  <si>
    <t>巻</t>
    <rPh sb="0" eb="1">
      <t>マキ</t>
    </rPh>
    <phoneticPr fontId="1"/>
  </si>
  <si>
    <t>新津</t>
    <rPh sb="0" eb="2">
      <t>ニイツ</t>
    </rPh>
    <phoneticPr fontId="1"/>
  </si>
  <si>
    <t>閉　会　式</t>
    <rPh sb="0" eb="1">
      <t>ヘイ</t>
    </rPh>
    <rPh sb="2" eb="3">
      <t>カイ</t>
    </rPh>
    <rPh sb="4" eb="5">
      <t>シキ</t>
    </rPh>
    <phoneticPr fontId="1"/>
  </si>
  <si>
    <t>ｋＦ３</t>
    <phoneticPr fontId="1"/>
  </si>
  <si>
    <t>シバタ</t>
    <phoneticPr fontId="1"/>
  </si>
  <si>
    <t>ｃＦ３</t>
    <phoneticPr fontId="1"/>
  </si>
  <si>
    <t>吉田ＳＣ</t>
    <rPh sb="0" eb="2">
      <t>ヨシダ</t>
    </rPh>
    <phoneticPr fontId="1"/>
  </si>
  <si>
    <t>ＦＣ片岡</t>
    <rPh sb="2" eb="4">
      <t>カタオカ</t>
    </rPh>
    <phoneticPr fontId="1"/>
  </si>
  <si>
    <t>ＦＣシバタ</t>
    <phoneticPr fontId="1"/>
  </si>
  <si>
    <t>南浜ﾀﾞｯｼｬｰｽﾞ</t>
    <rPh sb="0" eb="2">
      <t>ミナミハマ</t>
    </rPh>
    <phoneticPr fontId="1"/>
  </si>
  <si>
    <t>平井ＪＦＣ</t>
    <rPh sb="0" eb="2">
      <t>ヒライ</t>
    </rPh>
    <phoneticPr fontId="1"/>
  </si>
  <si>
    <t>東青山ＦＣＪ</t>
    <rPh sb="0" eb="3">
      <t>ヒガシアオヤマ</t>
    </rPh>
    <phoneticPr fontId="1"/>
  </si>
  <si>
    <t>２０２２年５月４日（水）／　秋葉区金屋運動広場、阿賀野川水辺プラザ</t>
    <rPh sb="4" eb="5">
      <t>ネン</t>
    </rPh>
    <rPh sb="6" eb="7">
      <t>ガツ</t>
    </rPh>
    <rPh sb="8" eb="9">
      <t>ニチ</t>
    </rPh>
    <rPh sb="10" eb="11">
      <t>スイ</t>
    </rPh>
    <rPh sb="14" eb="16">
      <t>アキハ</t>
    </rPh>
    <rPh sb="16" eb="17">
      <t>ク</t>
    </rPh>
    <rPh sb="17" eb="19">
      <t>カナヤ</t>
    </rPh>
    <rPh sb="19" eb="21">
      <t>ウンドウ</t>
    </rPh>
    <rPh sb="21" eb="23">
      <t>ヒロバ</t>
    </rPh>
    <rPh sb="24" eb="27">
      <t>アガノ</t>
    </rPh>
    <rPh sb="27" eb="28">
      <t>ガワ</t>
    </rPh>
    <rPh sb="28" eb="30">
      <t>ミズベ</t>
    </rPh>
    <phoneticPr fontId="1"/>
  </si>
  <si>
    <t>２０２２年５月３日（火）／　秋葉区金屋運動広場、阿賀野川水辺プラザ</t>
    <rPh sb="4" eb="5">
      <t>ネン</t>
    </rPh>
    <rPh sb="6" eb="7">
      <t>ガツ</t>
    </rPh>
    <rPh sb="8" eb="9">
      <t>ニチ</t>
    </rPh>
    <rPh sb="10" eb="11">
      <t>カ</t>
    </rPh>
    <rPh sb="14" eb="16">
      <t>アキハ</t>
    </rPh>
    <rPh sb="16" eb="17">
      <t>ク</t>
    </rPh>
    <rPh sb="17" eb="19">
      <t>カナヤ</t>
    </rPh>
    <rPh sb="19" eb="21">
      <t>ウンドウ</t>
    </rPh>
    <rPh sb="21" eb="23">
      <t>ヒロバ</t>
    </rPh>
    <rPh sb="24" eb="27">
      <t>アガノ</t>
    </rPh>
    <rPh sb="27" eb="28">
      <t>カワ</t>
    </rPh>
    <rPh sb="28" eb="30">
      <t>ミズベ</t>
    </rPh>
    <phoneticPr fontId="1"/>
  </si>
  <si>
    <t>２０２２年５月３日（火）／　A・Bコート：金屋運動広場、C・Dコート：水辺プラザ</t>
    <rPh sb="4" eb="5">
      <t>ネン</t>
    </rPh>
    <rPh sb="6" eb="7">
      <t>ガツ</t>
    </rPh>
    <rPh sb="8" eb="9">
      <t>ニチ</t>
    </rPh>
    <rPh sb="10" eb="11">
      <t>カ</t>
    </rPh>
    <rPh sb="21" eb="25">
      <t>カナヤウンドウ</t>
    </rPh>
    <rPh sb="25" eb="27">
      <t>ヒロバ</t>
    </rPh>
    <rPh sb="35" eb="37">
      <t>ミズベ</t>
    </rPh>
    <phoneticPr fontId="1"/>
  </si>
  <si>
    <t>２０２２年５月４日（水）／　A・Bコート：金屋運動広場、C・Dコート：水辺プラザ</t>
    <rPh sb="4" eb="5">
      <t>ネン</t>
    </rPh>
    <rPh sb="6" eb="7">
      <t>ガツ</t>
    </rPh>
    <rPh sb="8" eb="9">
      <t>ニチ</t>
    </rPh>
    <rPh sb="10" eb="11">
      <t>スイ</t>
    </rPh>
    <rPh sb="21" eb="25">
      <t>カナヤウンドウ</t>
    </rPh>
    <rPh sb="25" eb="27">
      <t>ヒロバ</t>
    </rPh>
    <rPh sb="35" eb="37">
      <t>ミズベ</t>
    </rPh>
    <phoneticPr fontId="1"/>
  </si>
  <si>
    <t>東青山</t>
    <rPh sb="0" eb="3">
      <t>ヒガシアオヤマ</t>
    </rPh>
    <phoneticPr fontId="1"/>
  </si>
  <si>
    <t>吉田</t>
    <rPh sb="0" eb="2">
      <t>ヨシダ</t>
    </rPh>
    <phoneticPr fontId="1"/>
  </si>
  <si>
    <t>片岡</t>
    <rPh sb="0" eb="2">
      <t>カタオカ</t>
    </rPh>
    <phoneticPr fontId="1"/>
  </si>
  <si>
    <t>南浜</t>
    <rPh sb="0" eb="2">
      <t>ミナミハマ</t>
    </rPh>
    <phoneticPr fontId="1"/>
  </si>
  <si>
    <t>平井</t>
    <rPh sb="0" eb="2">
      <t>ヒライ</t>
    </rPh>
    <phoneticPr fontId="1"/>
  </si>
  <si>
    <t>（　　）は審判。第⑦試合、第⑧試合の審判は当事者同士で相談してください。</t>
    <rPh sb="8" eb="9">
      <t>ダイ</t>
    </rPh>
    <rPh sb="10" eb="12">
      <t>シアイ</t>
    </rPh>
    <rPh sb="13" eb="14">
      <t>ダイ</t>
    </rPh>
    <rPh sb="15" eb="17">
      <t>シアイ</t>
    </rPh>
    <rPh sb="18" eb="20">
      <t>シンパン</t>
    </rPh>
    <phoneticPr fontId="1"/>
  </si>
  <si>
    <t>FC NIIGATA</t>
    <phoneticPr fontId="1"/>
  </si>
  <si>
    <t>ｸﾞﾗﾝｳﾞｫｰﾁｪ</t>
    <phoneticPr fontId="1"/>
  </si>
  <si>
    <t>(ｾ)</t>
    <phoneticPr fontId="1"/>
  </si>
  <si>
    <t>(ｱ)</t>
    <phoneticPr fontId="1"/>
  </si>
  <si>
    <t>(ｻ)</t>
    <phoneticPr fontId="1"/>
  </si>
  <si>
    <t>(ｶ)</t>
    <phoneticPr fontId="1"/>
  </si>
  <si>
    <t>(ﾀ)</t>
    <phoneticPr fontId="1"/>
  </si>
  <si>
    <t>(ｴ)</t>
    <phoneticPr fontId="1"/>
  </si>
  <si>
    <t>(ｼ)</t>
    <phoneticPr fontId="1"/>
  </si>
  <si>
    <t>(ｳ)</t>
    <phoneticPr fontId="1"/>
  </si>
  <si>
    <t>(ｽ)</t>
    <phoneticPr fontId="1"/>
  </si>
  <si>
    <t>(ｷ)</t>
    <phoneticPr fontId="1"/>
  </si>
  <si>
    <t>(ﾁ)</t>
    <phoneticPr fontId="1"/>
  </si>
  <si>
    <t>(ｲ)</t>
    <phoneticPr fontId="1"/>
  </si>
  <si>
    <t>(ﾃ)</t>
    <phoneticPr fontId="1"/>
  </si>
  <si>
    <t>(ｹ)</t>
    <phoneticPr fontId="1"/>
  </si>
  <si>
    <t>(ｸ)</t>
    <phoneticPr fontId="1"/>
  </si>
  <si>
    <t>(ﾂ)</t>
    <phoneticPr fontId="1"/>
  </si>
  <si>
    <t>　</t>
    <phoneticPr fontId="1"/>
  </si>
  <si>
    <t>平井ＪＦＣ</t>
  </si>
  <si>
    <t>ｸﾞﾗﾝｳﾞｫｰﾁｪ柏崎</t>
    <rPh sb="10" eb="12">
      <t>カシワザキ</t>
    </rPh>
    <phoneticPr fontId="1"/>
  </si>
  <si>
    <t>FCシバタ</t>
    <phoneticPr fontId="1"/>
  </si>
  <si>
    <t>内野JSC</t>
    <rPh sb="0" eb="2">
      <t>ウチノ</t>
    </rPh>
    <phoneticPr fontId="1"/>
  </si>
  <si>
    <t>巻SC</t>
    <rPh sb="0" eb="1">
      <t>マキ</t>
    </rPh>
    <phoneticPr fontId="1"/>
  </si>
  <si>
    <t>南浜ダッシャーズ</t>
    <rPh sb="0" eb="2">
      <t>ミナミハマ</t>
    </rPh>
    <phoneticPr fontId="1"/>
  </si>
  <si>
    <t>平井JFC</t>
    <rPh sb="0" eb="2">
      <t>ヒライ</t>
    </rPh>
    <phoneticPr fontId="1"/>
  </si>
  <si>
    <t>東青山FCJ</t>
    <rPh sb="0" eb="3">
      <t>ヒガシアオヤマ</t>
    </rPh>
    <phoneticPr fontId="1"/>
  </si>
  <si>
    <t>グランヴォーチェ柏崎</t>
    <rPh sb="8" eb="10">
      <t>カシワザキ</t>
    </rPh>
    <phoneticPr fontId="1"/>
  </si>
  <si>
    <t>吉田SC</t>
    <rPh sb="0" eb="2">
      <t>ヨシダ</t>
    </rPh>
    <phoneticPr fontId="1"/>
  </si>
  <si>
    <t>CF3</t>
    <phoneticPr fontId="1"/>
  </si>
  <si>
    <t>FC片岡</t>
    <rPh sb="2" eb="4">
      <t>カタオカ</t>
    </rPh>
    <phoneticPr fontId="1"/>
  </si>
  <si>
    <t>FC　NIIGATA</t>
    <phoneticPr fontId="1"/>
  </si>
  <si>
    <t>新津SSS</t>
    <rPh sb="0" eb="2">
      <t>ニイツ</t>
    </rPh>
    <phoneticPr fontId="1"/>
  </si>
  <si>
    <t>青山SS</t>
    <rPh sb="0" eb="2">
      <t>アオヤマ</t>
    </rPh>
    <phoneticPr fontId="1"/>
  </si>
  <si>
    <t>☆☆☆</t>
  </si>
  <si>
    <t>●</t>
  </si>
  <si>
    <t>○</t>
  </si>
  <si>
    <t>A1/1位  KF3</t>
    <rPh sb="4" eb="5">
      <t>イ</t>
    </rPh>
    <phoneticPr fontId="1"/>
  </si>
  <si>
    <t>8ー0</t>
    <phoneticPr fontId="1"/>
  </si>
  <si>
    <r>
      <t xml:space="preserve">A1/3位 </t>
    </r>
    <r>
      <rPr>
        <sz val="6"/>
        <color theme="1"/>
        <rFont val="游ゴシック"/>
        <family val="3"/>
        <charset val="128"/>
        <scheme val="minor"/>
      </rPr>
      <t>南浜ダッシャーズ</t>
    </r>
    <rPh sb="4" eb="5">
      <t>イ</t>
    </rPh>
    <rPh sb="6" eb="8">
      <t>ミナミハマ</t>
    </rPh>
    <phoneticPr fontId="1"/>
  </si>
  <si>
    <t>2ー1</t>
    <phoneticPr fontId="1"/>
  </si>
  <si>
    <t>clubF3　A2/1位</t>
    <rPh sb="11" eb="12">
      <t>イ</t>
    </rPh>
    <phoneticPr fontId="1"/>
  </si>
  <si>
    <t>新津SSS　A2/3位</t>
    <rPh sb="0" eb="2">
      <t>ニイツ</t>
    </rPh>
    <rPh sb="10" eb="11">
      <t>イ</t>
    </rPh>
    <phoneticPr fontId="1"/>
  </si>
  <si>
    <t>A1/2位　巻SC</t>
    <rPh sb="4" eb="5">
      <t>イ</t>
    </rPh>
    <rPh sb="6" eb="7">
      <t>マキ</t>
    </rPh>
    <phoneticPr fontId="1"/>
  </si>
  <si>
    <r>
      <t>A1/4位　</t>
    </r>
    <r>
      <rPr>
        <sz val="6"/>
        <color theme="1"/>
        <rFont val="游ゴシック"/>
        <family val="3"/>
        <charset val="128"/>
        <scheme val="minor"/>
      </rPr>
      <t>東青山FCJ</t>
    </r>
    <rPh sb="4" eb="5">
      <t>イ</t>
    </rPh>
    <rPh sb="6" eb="9">
      <t>ヒガシアオヤマ</t>
    </rPh>
    <phoneticPr fontId="1"/>
  </si>
  <si>
    <t>吉田SC　A2/2位</t>
    <rPh sb="0" eb="2">
      <t>ヨシダ</t>
    </rPh>
    <rPh sb="9" eb="10">
      <t>イ</t>
    </rPh>
    <phoneticPr fontId="1"/>
  </si>
  <si>
    <t>0ー0
PK　　2-3</t>
    <phoneticPr fontId="1"/>
  </si>
  <si>
    <t>1ー6</t>
    <phoneticPr fontId="1"/>
  </si>
  <si>
    <t>△</t>
  </si>
  <si>
    <t>2</t>
    <phoneticPr fontId="1"/>
  </si>
  <si>
    <t>B1/1位　ｸﾞﾗﾝｳﾞｫ－ﾁｪ柏崎</t>
    <rPh sb="4" eb="5">
      <t>イ</t>
    </rPh>
    <phoneticPr fontId="1"/>
  </si>
  <si>
    <t>B1/3位　平井JFC</t>
    <rPh sb="4" eb="5">
      <t>イ</t>
    </rPh>
    <rPh sb="6" eb="8">
      <t>ヒライ</t>
    </rPh>
    <phoneticPr fontId="1"/>
  </si>
  <si>
    <t>内野JSC　B2/1位</t>
    <rPh sb="0" eb="2">
      <t>ウチノ</t>
    </rPh>
    <rPh sb="10" eb="11">
      <t>イ</t>
    </rPh>
    <phoneticPr fontId="1"/>
  </si>
  <si>
    <t>FC片岡　B2/3位</t>
    <rPh sb="2" eb="4">
      <t>カタオカ</t>
    </rPh>
    <rPh sb="9" eb="10">
      <t>イ</t>
    </rPh>
    <phoneticPr fontId="1"/>
  </si>
  <si>
    <t>B1/2位　FCシバタ</t>
    <rPh sb="4" eb="5">
      <t>イ</t>
    </rPh>
    <phoneticPr fontId="1"/>
  </si>
  <si>
    <t>B1/4位　青山SS</t>
    <rPh sb="4" eb="5">
      <t>イ</t>
    </rPh>
    <rPh sb="6" eb="8">
      <t>アオヤマ</t>
    </rPh>
    <phoneticPr fontId="1"/>
  </si>
  <si>
    <t>浜浦コスモス　B2/2位</t>
    <rPh sb="0" eb="2">
      <t>ハマウラ</t>
    </rPh>
    <rPh sb="11" eb="12">
      <t>イ</t>
    </rPh>
    <phoneticPr fontId="1"/>
  </si>
  <si>
    <t>　東中野山SSS　B2/4位</t>
    <rPh sb="1" eb="5">
      <t>ヒガシナカノヤマ</t>
    </rPh>
    <rPh sb="13" eb="14">
      <t>イ</t>
    </rPh>
    <phoneticPr fontId="1"/>
  </si>
  <si>
    <t>5ー2</t>
    <phoneticPr fontId="1"/>
  </si>
  <si>
    <t>0ー1</t>
    <phoneticPr fontId="1"/>
  </si>
  <si>
    <t>7ー0</t>
    <phoneticPr fontId="1"/>
  </si>
  <si>
    <t>3ー3
PK　4-5</t>
    <phoneticPr fontId="1"/>
  </si>
  <si>
    <t>FC　NIIGATA2/4位</t>
    <rPh sb="13" eb="14">
      <t>イ</t>
    </rPh>
    <phoneticPr fontId="1"/>
  </si>
  <si>
    <t>ｸﾞﾗﾝｳﾞｫ－ﾁｪ柏崎</t>
    <rPh sb="10" eb="12">
      <t>カシワザキ</t>
    </rPh>
    <phoneticPr fontId="1"/>
  </si>
  <si>
    <t>FC NIIGATA</t>
  </si>
  <si>
    <t>KF3</t>
  </si>
  <si>
    <t>FC　NIIGATA</t>
  </si>
  <si>
    <t>CF3</t>
  </si>
  <si>
    <t>東青山FCJ</t>
  </si>
  <si>
    <t>FCシバタ</t>
  </si>
  <si>
    <t xml:space="preserve">KF3 </t>
    <phoneticPr fontId="1"/>
  </si>
  <si>
    <t>T1/1位 ｋＦ３</t>
    <rPh sb="4" eb="5">
      <t>イ</t>
    </rPh>
    <phoneticPr fontId="1"/>
  </si>
  <si>
    <t>T1/3位 巻ＳＣ</t>
    <rPh sb="4" eb="5">
      <t>イ</t>
    </rPh>
    <phoneticPr fontId="1"/>
  </si>
  <si>
    <t xml:space="preserve"> ｸﾞﾗﾝｳﾞｫ－ﾁｪ柏崎T2/1位</t>
  </si>
  <si>
    <t xml:space="preserve"> 吉田ＳＣT2/3位</t>
    <rPh sb="9" eb="10">
      <t>イ</t>
    </rPh>
    <phoneticPr fontId="1"/>
  </si>
  <si>
    <t>T1/2位 内野ＪＳＣ</t>
    <rPh sb="4" eb="5">
      <t>イ</t>
    </rPh>
    <phoneticPr fontId="1"/>
  </si>
  <si>
    <t>T1/4位 ＦＣシバタ</t>
    <rPh sb="4" eb="5">
      <t>イ</t>
    </rPh>
    <phoneticPr fontId="1"/>
  </si>
  <si>
    <t xml:space="preserve"> clubＦ３T2/2位</t>
    <rPh sb="11" eb="12">
      <t>イ</t>
    </rPh>
    <phoneticPr fontId="1"/>
  </si>
  <si>
    <t xml:space="preserve"> 浜浦コスモスT2/4位</t>
    <rPh sb="11" eb="12">
      <t>イ</t>
    </rPh>
    <phoneticPr fontId="1"/>
  </si>
  <si>
    <t>2ー0</t>
    <phoneticPr fontId="1"/>
  </si>
  <si>
    <t>1ー1
PK 2-3</t>
    <phoneticPr fontId="1"/>
  </si>
  <si>
    <t>10ー0</t>
    <phoneticPr fontId="1"/>
  </si>
  <si>
    <t>新津ＳＳＳ S2/1位</t>
    <rPh sb="10" eb="11">
      <t>イ</t>
    </rPh>
    <phoneticPr fontId="1"/>
  </si>
  <si>
    <t>S1/1位 南浜ダッシャーズ</t>
    <rPh sb="4" eb="5">
      <t>イ</t>
    </rPh>
    <phoneticPr fontId="1"/>
  </si>
  <si>
    <t>S1/3位 東青山ＦＣＪ</t>
    <rPh sb="4" eb="5">
      <t>イ</t>
    </rPh>
    <phoneticPr fontId="1"/>
  </si>
  <si>
    <t xml:space="preserve"> FC NIIGATAS2/3位</t>
    <rPh sb="15" eb="16">
      <t>イ</t>
    </rPh>
    <phoneticPr fontId="1"/>
  </si>
  <si>
    <t>S1/2位 平井ＪＦＣ</t>
    <rPh sb="4" eb="5">
      <t>イ</t>
    </rPh>
    <phoneticPr fontId="1"/>
  </si>
  <si>
    <t>S1/4位 東中野山SSS</t>
    <rPh sb="4" eb="5">
      <t>イ</t>
    </rPh>
    <phoneticPr fontId="1"/>
  </si>
  <si>
    <t>ＦＣ片岡 S2/4位</t>
    <rPh sb="9" eb="10">
      <t>イ</t>
    </rPh>
    <phoneticPr fontId="1"/>
  </si>
  <si>
    <t xml:space="preserve"> 青山ＳＳ S2/2位</t>
    <rPh sb="10" eb="11">
      <t>イ</t>
    </rPh>
    <phoneticPr fontId="1"/>
  </si>
  <si>
    <t>1ー4</t>
    <phoneticPr fontId="1"/>
  </si>
  <si>
    <t>1ー0</t>
    <phoneticPr fontId="1"/>
  </si>
  <si>
    <t>2ー3</t>
    <phoneticPr fontId="1"/>
  </si>
  <si>
    <t>0ー2</t>
    <phoneticPr fontId="1"/>
  </si>
  <si>
    <t xml:space="preserve">巻  </t>
    <rPh sb="0" eb="1">
      <t>マキ</t>
    </rPh>
    <phoneticPr fontId="1"/>
  </si>
  <si>
    <t>o</t>
    <phoneticPr fontId="1"/>
  </si>
  <si>
    <t>0
(2</t>
    <phoneticPr fontId="1"/>
  </si>
  <si>
    <t>0
3)</t>
    <phoneticPr fontId="1"/>
  </si>
  <si>
    <t>3
(4</t>
    <phoneticPr fontId="1"/>
  </si>
  <si>
    <t>3
5)</t>
    <phoneticPr fontId="1"/>
  </si>
  <si>
    <t>1
3)</t>
    <phoneticPr fontId="1"/>
  </si>
  <si>
    <t>1
(2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</si>
</sst>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20" fontId="0" fillId="0" borderId="5" xfId="0" quotePrefix="1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0" fillId="0" borderId="28" xfId="0" quotePrefix="1" applyNumberForma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0" fillId="0" borderId="28" xfId="0" quotePrefix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quotePrefix="1" applyFont="1" applyBorder="1" applyAlignment="1">
      <alignment horizontal="right" vertical="center"/>
    </xf>
    <xf numFmtId="20" fontId="2" fillId="0" borderId="23" xfId="0" quotePrefix="1" applyNumberFormat="1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8" fillId="0" borderId="30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0" fillId="0" borderId="5" xfId="0" applyNumberForma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3" xfId="0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2" fillId="0" borderId="0" xfId="0" quotePrefix="1" applyFont="1" applyAlignment="1">
      <alignment horizontal="right" vertical="center"/>
    </xf>
    <xf numFmtId="20" fontId="0" fillId="0" borderId="0" xfId="0" quotePrefix="1" applyNumberFormat="1" applyAlignment="1">
      <alignment horizontal="right" vertical="center"/>
    </xf>
    <xf numFmtId="20" fontId="3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vertical="center" wrapText="1" shrinkToFit="1"/>
    </xf>
    <xf numFmtId="0" fontId="10" fillId="0" borderId="3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14" fillId="0" borderId="5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1" fillId="0" borderId="1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49" fontId="0" fillId="0" borderId="8" xfId="0" applyNumberForma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zoomScale="130" zoomScaleNormal="130" workbookViewId="0">
      <selection activeCell="Y1" sqref="Y1"/>
    </sheetView>
  </sheetViews>
  <sheetFormatPr defaultColWidth="9" defaultRowHeight="18" x14ac:dyDescent="0.45"/>
  <cols>
    <col min="1" max="1" width="2.19921875" style="1" customWidth="1"/>
    <col min="2" max="4" width="4" style="34" customWidth="1"/>
    <col min="5" max="22" width="4" style="1" customWidth="1"/>
    <col min="23" max="28" width="4.5" style="1" customWidth="1"/>
    <col min="29" max="16384" width="9" style="1"/>
  </cols>
  <sheetData>
    <row r="1" spans="1:22" ht="45" customHeight="1" x14ac:dyDescent="0.4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26.25" customHeight="1" x14ac:dyDescent="0.45">
      <c r="A2" s="1" t="s">
        <v>137</v>
      </c>
      <c r="Q2" s="1" t="s">
        <v>164</v>
      </c>
    </row>
    <row r="3" spans="1:22" ht="26.25" customHeight="1" x14ac:dyDescent="0.45">
      <c r="A3" s="10" t="s">
        <v>1</v>
      </c>
    </row>
    <row r="4" spans="1:22" s="34" customFormat="1" ht="26.25" customHeight="1" x14ac:dyDescent="0.45">
      <c r="A4" s="34" t="s">
        <v>164</v>
      </c>
      <c r="B4" s="139" t="s">
        <v>2</v>
      </c>
      <c r="C4" s="159"/>
      <c r="D4" s="159"/>
      <c r="E4" s="127" t="s">
        <v>11</v>
      </c>
      <c r="F4" s="128"/>
      <c r="G4" s="129"/>
      <c r="H4" s="127" t="s">
        <v>127</v>
      </c>
      <c r="I4" s="128"/>
      <c r="J4" s="129"/>
      <c r="K4" s="127" t="s">
        <v>135</v>
      </c>
      <c r="L4" s="128"/>
      <c r="M4" s="129"/>
      <c r="N4" s="127" t="s">
        <v>133</v>
      </c>
      <c r="O4" s="128"/>
      <c r="P4" s="130"/>
      <c r="Q4" s="160" t="s">
        <v>28</v>
      </c>
      <c r="R4" s="129"/>
      <c r="S4" s="127" t="s">
        <v>29</v>
      </c>
      <c r="T4" s="129"/>
      <c r="U4" s="127" t="s">
        <v>30</v>
      </c>
      <c r="V4" s="130"/>
    </row>
    <row r="5" spans="1:22" ht="26.25" customHeight="1" x14ac:dyDescent="0.45">
      <c r="A5" s="11" t="s">
        <v>32</v>
      </c>
      <c r="B5" s="187" t="s">
        <v>11</v>
      </c>
      <c r="C5" s="188"/>
      <c r="D5" s="189"/>
      <c r="E5" s="4"/>
      <c r="F5" s="5" t="s">
        <v>180</v>
      </c>
      <c r="G5" s="6"/>
      <c r="H5" s="5">
        <v>0</v>
      </c>
      <c r="I5" s="5" t="s">
        <v>181</v>
      </c>
      <c r="J5" s="5">
        <v>7</v>
      </c>
      <c r="K5" s="4">
        <v>7</v>
      </c>
      <c r="L5" s="5" t="s">
        <v>182</v>
      </c>
      <c r="M5" s="6">
        <v>0</v>
      </c>
      <c r="N5" s="5">
        <v>3</v>
      </c>
      <c r="O5" s="5" t="s">
        <v>182</v>
      </c>
      <c r="P5" s="5">
        <v>1</v>
      </c>
      <c r="Q5" s="161">
        <v>6</v>
      </c>
      <c r="R5" s="162"/>
      <c r="S5" s="141">
        <v>2</v>
      </c>
      <c r="T5" s="141"/>
      <c r="U5" s="142">
        <v>2</v>
      </c>
      <c r="V5" s="143"/>
    </row>
    <row r="6" spans="1:22" ht="26.25" customHeight="1" x14ac:dyDescent="0.45">
      <c r="A6" s="11" t="s">
        <v>33</v>
      </c>
      <c r="B6" s="187" t="s">
        <v>127</v>
      </c>
      <c r="C6" s="188"/>
      <c r="D6" s="189"/>
      <c r="E6" s="4">
        <v>7</v>
      </c>
      <c r="F6" s="5" t="s">
        <v>182</v>
      </c>
      <c r="G6" s="6">
        <v>0</v>
      </c>
      <c r="H6" s="5"/>
      <c r="I6" s="5" t="s">
        <v>180</v>
      </c>
      <c r="J6" s="5"/>
      <c r="K6" s="4">
        <v>12</v>
      </c>
      <c r="L6" s="5" t="s">
        <v>182</v>
      </c>
      <c r="M6" s="6">
        <v>0</v>
      </c>
      <c r="N6" s="5">
        <v>4</v>
      </c>
      <c r="O6" s="5" t="s">
        <v>182</v>
      </c>
      <c r="P6" s="5">
        <v>0</v>
      </c>
      <c r="Q6" s="161">
        <v>9</v>
      </c>
      <c r="R6" s="162"/>
      <c r="S6" s="141">
        <v>23</v>
      </c>
      <c r="T6" s="141"/>
      <c r="U6" s="142">
        <v>1</v>
      </c>
      <c r="V6" s="143"/>
    </row>
    <row r="7" spans="1:22" ht="26.25" customHeight="1" x14ac:dyDescent="0.45">
      <c r="A7" s="11" t="s">
        <v>34</v>
      </c>
      <c r="B7" s="187" t="s">
        <v>135</v>
      </c>
      <c r="C7" s="188"/>
      <c r="D7" s="189"/>
      <c r="E7" s="4">
        <v>0</v>
      </c>
      <c r="F7" s="5" t="s">
        <v>181</v>
      </c>
      <c r="G7" s="6">
        <v>7</v>
      </c>
      <c r="H7" s="5">
        <v>0</v>
      </c>
      <c r="I7" s="5" t="s">
        <v>181</v>
      </c>
      <c r="J7" s="5">
        <v>12</v>
      </c>
      <c r="K7" s="4"/>
      <c r="L7" s="5" t="s">
        <v>180</v>
      </c>
      <c r="M7" s="6"/>
      <c r="N7" s="5">
        <v>0</v>
      </c>
      <c r="O7" s="5" t="s">
        <v>181</v>
      </c>
      <c r="P7" s="5">
        <v>1</v>
      </c>
      <c r="Q7" s="161">
        <v>0</v>
      </c>
      <c r="R7" s="162"/>
      <c r="S7" s="141">
        <v>-20</v>
      </c>
      <c r="T7" s="141"/>
      <c r="U7" s="142">
        <v>4</v>
      </c>
      <c r="V7" s="143"/>
    </row>
    <row r="8" spans="1:22" ht="26.25" customHeight="1" x14ac:dyDescent="0.45">
      <c r="A8" s="11" t="s">
        <v>35</v>
      </c>
      <c r="B8" s="190" t="s">
        <v>133</v>
      </c>
      <c r="C8" s="191"/>
      <c r="D8" s="192"/>
      <c r="E8" s="7">
        <v>1</v>
      </c>
      <c r="F8" s="8" t="s">
        <v>181</v>
      </c>
      <c r="G8" s="9">
        <v>3</v>
      </c>
      <c r="H8" s="8">
        <v>0</v>
      </c>
      <c r="I8" s="8" t="s">
        <v>181</v>
      </c>
      <c r="J8" s="8">
        <v>4</v>
      </c>
      <c r="K8" s="7">
        <v>1</v>
      </c>
      <c r="L8" s="8" t="s">
        <v>182</v>
      </c>
      <c r="M8" s="9">
        <v>0</v>
      </c>
      <c r="N8" s="8"/>
      <c r="O8" s="8" t="s">
        <v>180</v>
      </c>
      <c r="P8" s="8"/>
      <c r="Q8" s="163">
        <v>3</v>
      </c>
      <c r="R8" s="164"/>
      <c r="S8" s="144">
        <v>-5</v>
      </c>
      <c r="T8" s="144"/>
      <c r="U8" s="145">
        <v>3</v>
      </c>
      <c r="V8" s="146"/>
    </row>
    <row r="9" spans="1:22" ht="26.25" customHeight="1" x14ac:dyDescent="0.45">
      <c r="B9" s="147" t="s">
        <v>183</v>
      </c>
      <c r="C9" s="148"/>
      <c r="D9" s="148"/>
      <c r="E9" s="165" t="s">
        <v>184</v>
      </c>
      <c r="F9" s="165"/>
      <c r="G9" s="165"/>
      <c r="H9" s="165"/>
      <c r="I9" s="153" t="s">
        <v>187</v>
      </c>
      <c r="J9" s="154"/>
      <c r="K9" s="155"/>
      <c r="L9" s="156" t="s">
        <v>189</v>
      </c>
      <c r="M9" s="157"/>
      <c r="N9" s="157"/>
      <c r="O9" s="167" t="s">
        <v>192</v>
      </c>
      <c r="P9" s="168"/>
      <c r="Q9" s="168"/>
      <c r="R9" s="168"/>
      <c r="S9" s="153" t="s">
        <v>191</v>
      </c>
      <c r="T9" s="178"/>
      <c r="U9" s="179"/>
    </row>
    <row r="10" spans="1:22" ht="26.25" customHeight="1" x14ac:dyDescent="0.45">
      <c r="B10" s="131" t="s">
        <v>185</v>
      </c>
      <c r="C10" s="132"/>
      <c r="D10" s="132"/>
      <c r="E10" s="166" t="s">
        <v>186</v>
      </c>
      <c r="F10" s="166"/>
      <c r="G10" s="166"/>
      <c r="H10" s="166"/>
      <c r="I10" s="171" t="s">
        <v>188</v>
      </c>
      <c r="J10" s="172"/>
      <c r="K10" s="173"/>
      <c r="L10" s="136" t="s">
        <v>190</v>
      </c>
      <c r="M10" s="134"/>
      <c r="N10" s="134"/>
      <c r="O10" s="166" t="s">
        <v>193</v>
      </c>
      <c r="P10" s="166"/>
      <c r="Q10" s="166"/>
      <c r="R10" s="166"/>
      <c r="S10" s="180" t="s">
        <v>208</v>
      </c>
      <c r="T10" s="180"/>
      <c r="U10" s="181"/>
    </row>
    <row r="11" spans="1:22" ht="26.25" customHeight="1" x14ac:dyDescent="0.45">
      <c r="B11" s="158" t="s">
        <v>14</v>
      </c>
      <c r="C11" s="128"/>
      <c r="D11" s="129"/>
      <c r="E11" s="127" t="s">
        <v>130</v>
      </c>
      <c r="F11" s="128"/>
      <c r="G11" s="129"/>
      <c r="H11" s="127" t="s">
        <v>146</v>
      </c>
      <c r="I11" s="128"/>
      <c r="J11" s="129"/>
      <c r="K11" s="127" t="s">
        <v>4</v>
      </c>
      <c r="L11" s="128"/>
      <c r="M11" s="129"/>
      <c r="N11" s="127" t="s">
        <v>26</v>
      </c>
      <c r="O11" s="128"/>
      <c r="P11" s="130"/>
      <c r="Q11" s="169" t="s">
        <v>28</v>
      </c>
      <c r="R11" s="170"/>
      <c r="S11" s="127" t="s">
        <v>29</v>
      </c>
      <c r="T11" s="129"/>
      <c r="U11" s="176" t="s">
        <v>30</v>
      </c>
      <c r="V11" s="177"/>
    </row>
    <row r="12" spans="1:22" ht="26.25" customHeight="1" x14ac:dyDescent="0.45">
      <c r="A12" s="11" t="s">
        <v>36</v>
      </c>
      <c r="B12" s="187" t="s">
        <v>130</v>
      </c>
      <c r="C12" s="188"/>
      <c r="D12" s="189"/>
      <c r="E12" s="4"/>
      <c r="F12" s="5" t="s">
        <v>180</v>
      </c>
      <c r="G12" s="6"/>
      <c r="H12" s="5">
        <v>0</v>
      </c>
      <c r="I12" s="5" t="s">
        <v>181</v>
      </c>
      <c r="J12" s="5">
        <v>2</v>
      </c>
      <c r="K12" s="4">
        <v>2</v>
      </c>
      <c r="L12" s="5" t="s">
        <v>194</v>
      </c>
      <c r="M12" s="6">
        <v>2</v>
      </c>
      <c r="N12" s="5">
        <v>2</v>
      </c>
      <c r="O12" s="5" t="s">
        <v>182</v>
      </c>
      <c r="P12" s="5">
        <v>0</v>
      </c>
      <c r="Q12" s="161">
        <v>4</v>
      </c>
      <c r="R12" s="162"/>
      <c r="S12" s="141">
        <v>0</v>
      </c>
      <c r="T12" s="141"/>
      <c r="U12" s="142">
        <v>2</v>
      </c>
      <c r="V12" s="143"/>
    </row>
    <row r="13" spans="1:22" ht="26.25" customHeight="1" x14ac:dyDescent="0.45">
      <c r="A13" s="11" t="s">
        <v>37</v>
      </c>
      <c r="B13" s="187" t="s">
        <v>146</v>
      </c>
      <c r="C13" s="188"/>
      <c r="D13" s="189"/>
      <c r="E13" s="4">
        <v>2</v>
      </c>
      <c r="F13" s="5" t="s">
        <v>182</v>
      </c>
      <c r="G13" s="6">
        <v>0</v>
      </c>
      <c r="H13" s="5"/>
      <c r="I13" s="5" t="s">
        <v>180</v>
      </c>
      <c r="J13" s="5"/>
      <c r="K13" s="4">
        <v>0</v>
      </c>
      <c r="L13" s="5" t="s">
        <v>181</v>
      </c>
      <c r="M13" s="6">
        <v>1</v>
      </c>
      <c r="N13" s="5">
        <v>0</v>
      </c>
      <c r="O13" s="5" t="s">
        <v>181</v>
      </c>
      <c r="P13" s="5">
        <v>12</v>
      </c>
      <c r="Q13" s="161">
        <v>3</v>
      </c>
      <c r="R13" s="162"/>
      <c r="S13" s="141">
        <v>-11</v>
      </c>
      <c r="T13" s="141"/>
      <c r="U13" s="142">
        <v>4</v>
      </c>
      <c r="V13" s="143"/>
    </row>
    <row r="14" spans="1:22" ht="26.25" customHeight="1" x14ac:dyDescent="0.45">
      <c r="A14" s="11" t="s">
        <v>38</v>
      </c>
      <c r="B14" s="187" t="s">
        <v>4</v>
      </c>
      <c r="C14" s="188"/>
      <c r="D14" s="189"/>
      <c r="E14" s="4">
        <v>2</v>
      </c>
      <c r="F14" s="5" t="s">
        <v>194</v>
      </c>
      <c r="G14" s="6">
        <v>2</v>
      </c>
      <c r="H14" s="5">
        <v>1</v>
      </c>
      <c r="I14" s="5" t="s">
        <v>182</v>
      </c>
      <c r="J14" s="5">
        <v>0</v>
      </c>
      <c r="K14" s="4"/>
      <c r="L14" s="5" t="s">
        <v>180</v>
      </c>
      <c r="M14" s="6"/>
      <c r="N14" s="5">
        <v>0</v>
      </c>
      <c r="O14" s="5" t="s">
        <v>181</v>
      </c>
      <c r="P14" s="5">
        <v>2</v>
      </c>
      <c r="Q14" s="161">
        <v>4</v>
      </c>
      <c r="R14" s="162"/>
      <c r="S14" s="141">
        <v>-1</v>
      </c>
      <c r="T14" s="141"/>
      <c r="U14" s="142">
        <v>3</v>
      </c>
      <c r="V14" s="143"/>
    </row>
    <row r="15" spans="1:22" ht="26.25" customHeight="1" x14ac:dyDescent="0.45">
      <c r="A15" s="11" t="s">
        <v>39</v>
      </c>
      <c r="B15" s="190" t="s">
        <v>26</v>
      </c>
      <c r="C15" s="191"/>
      <c r="D15" s="192"/>
      <c r="E15" s="7">
        <v>0</v>
      </c>
      <c r="F15" s="8" t="s">
        <v>181</v>
      </c>
      <c r="G15" s="9">
        <v>2</v>
      </c>
      <c r="H15" s="8">
        <v>12</v>
      </c>
      <c r="I15" s="8" t="s">
        <v>182</v>
      </c>
      <c r="J15" s="8">
        <v>0</v>
      </c>
      <c r="K15" s="7">
        <v>2</v>
      </c>
      <c r="L15" s="8" t="s">
        <v>182</v>
      </c>
      <c r="M15" s="9">
        <v>0</v>
      </c>
      <c r="N15" s="8"/>
      <c r="O15" s="8" t="s">
        <v>180</v>
      </c>
      <c r="P15" s="8"/>
      <c r="Q15" s="163">
        <v>6</v>
      </c>
      <c r="R15" s="164"/>
      <c r="S15" s="144">
        <v>12</v>
      </c>
      <c r="T15" s="144"/>
      <c r="U15" s="145">
        <v>1</v>
      </c>
      <c r="V15" s="146"/>
    </row>
    <row r="16" spans="1:22" ht="26.25" customHeight="1" x14ac:dyDescent="0.4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6.25" customHeight="1" x14ac:dyDescent="0.45">
      <c r="A17" s="10" t="s">
        <v>31</v>
      </c>
    </row>
    <row r="18" spans="1:22" ht="26.25" customHeight="1" x14ac:dyDescent="0.45">
      <c r="B18" s="139" t="s">
        <v>7</v>
      </c>
      <c r="C18" s="140"/>
      <c r="D18" s="140"/>
      <c r="E18" s="127" t="s">
        <v>132</v>
      </c>
      <c r="F18" s="128"/>
      <c r="G18" s="129"/>
      <c r="H18" s="127" t="s">
        <v>165</v>
      </c>
      <c r="I18" s="128"/>
      <c r="J18" s="129"/>
      <c r="K18" s="127" t="s">
        <v>166</v>
      </c>
      <c r="L18" s="128"/>
      <c r="M18" s="129"/>
      <c r="N18" s="127" t="s">
        <v>3</v>
      </c>
      <c r="O18" s="128"/>
      <c r="P18" s="130"/>
      <c r="Q18" s="169" t="s">
        <v>28</v>
      </c>
      <c r="R18" s="170"/>
      <c r="S18" s="127" t="s">
        <v>29</v>
      </c>
      <c r="T18" s="129"/>
      <c r="U18" s="176" t="s">
        <v>30</v>
      </c>
      <c r="V18" s="177"/>
    </row>
    <row r="19" spans="1:22" ht="26.25" customHeight="1" x14ac:dyDescent="0.45">
      <c r="A19" s="11" t="s">
        <v>40</v>
      </c>
      <c r="B19" s="187" t="s">
        <v>132</v>
      </c>
      <c r="C19" s="188"/>
      <c r="D19" s="189"/>
      <c r="E19" s="4"/>
      <c r="F19" s="5" t="s">
        <v>180</v>
      </c>
      <c r="G19" s="6"/>
      <c r="H19" s="5">
        <v>1</v>
      </c>
      <c r="I19" s="5" t="s">
        <v>182</v>
      </c>
      <c r="J19" s="5">
        <v>0</v>
      </c>
      <c r="K19" s="4">
        <v>0</v>
      </c>
      <c r="L19" s="5" t="s">
        <v>194</v>
      </c>
      <c r="M19" s="6">
        <v>0</v>
      </c>
      <c r="N19" s="5">
        <v>1</v>
      </c>
      <c r="O19" s="5" t="s">
        <v>182</v>
      </c>
      <c r="P19" s="5">
        <v>0</v>
      </c>
      <c r="Q19" s="161">
        <v>7</v>
      </c>
      <c r="R19" s="162"/>
      <c r="S19" s="182" t="s">
        <v>195</v>
      </c>
      <c r="T19" s="182"/>
      <c r="U19" s="142">
        <v>2</v>
      </c>
      <c r="V19" s="143"/>
    </row>
    <row r="20" spans="1:22" ht="26.25" customHeight="1" x14ac:dyDescent="0.45">
      <c r="A20" s="11" t="s">
        <v>41</v>
      </c>
      <c r="B20" s="187" t="s">
        <v>134</v>
      </c>
      <c r="C20" s="188"/>
      <c r="D20" s="189"/>
      <c r="E20" s="4">
        <v>0</v>
      </c>
      <c r="F20" s="5" t="s">
        <v>181</v>
      </c>
      <c r="G20" s="6">
        <v>1</v>
      </c>
      <c r="H20" s="5"/>
      <c r="I20" s="5" t="s">
        <v>180</v>
      </c>
      <c r="J20" s="5"/>
      <c r="K20" s="4">
        <v>0</v>
      </c>
      <c r="L20" s="5" t="s">
        <v>181</v>
      </c>
      <c r="M20" s="6">
        <v>4</v>
      </c>
      <c r="N20" s="5">
        <v>3</v>
      </c>
      <c r="O20" s="5" t="s">
        <v>182</v>
      </c>
      <c r="P20" s="5">
        <v>1</v>
      </c>
      <c r="Q20" s="161">
        <v>3</v>
      </c>
      <c r="R20" s="162"/>
      <c r="S20" s="141">
        <v>-3</v>
      </c>
      <c r="T20" s="141"/>
      <c r="U20" s="142">
        <v>3</v>
      </c>
      <c r="V20" s="143"/>
    </row>
    <row r="21" spans="1:22" ht="26.25" customHeight="1" x14ac:dyDescent="0.45">
      <c r="A21" s="11" t="s">
        <v>42</v>
      </c>
      <c r="B21" s="187" t="s">
        <v>166</v>
      </c>
      <c r="C21" s="188"/>
      <c r="D21" s="189"/>
      <c r="E21" s="4">
        <v>0</v>
      </c>
      <c r="F21" s="5" t="s">
        <v>194</v>
      </c>
      <c r="G21" s="6">
        <v>0</v>
      </c>
      <c r="H21" s="5">
        <v>4</v>
      </c>
      <c r="I21" s="5" t="s">
        <v>182</v>
      </c>
      <c r="J21" s="5">
        <v>0</v>
      </c>
      <c r="K21" s="4"/>
      <c r="L21" s="5" t="s">
        <v>180</v>
      </c>
      <c r="M21" s="6"/>
      <c r="N21" s="5">
        <v>5</v>
      </c>
      <c r="O21" s="5" t="s">
        <v>182</v>
      </c>
      <c r="P21" s="5">
        <v>0</v>
      </c>
      <c r="Q21" s="161">
        <v>7</v>
      </c>
      <c r="R21" s="162"/>
      <c r="S21" s="141">
        <v>9</v>
      </c>
      <c r="T21" s="141"/>
      <c r="U21" s="142">
        <v>1</v>
      </c>
      <c r="V21" s="143"/>
    </row>
    <row r="22" spans="1:22" ht="26.25" customHeight="1" x14ac:dyDescent="0.45">
      <c r="A22" s="11" t="s">
        <v>43</v>
      </c>
      <c r="B22" s="190" t="s">
        <v>3</v>
      </c>
      <c r="C22" s="191"/>
      <c r="D22" s="192"/>
      <c r="E22" s="7">
        <v>0</v>
      </c>
      <c r="F22" s="8" t="s">
        <v>181</v>
      </c>
      <c r="G22" s="9">
        <v>1</v>
      </c>
      <c r="H22" s="8">
        <v>1</v>
      </c>
      <c r="I22" s="8" t="s">
        <v>181</v>
      </c>
      <c r="J22" s="8">
        <v>3</v>
      </c>
      <c r="K22" s="7">
        <v>0</v>
      </c>
      <c r="L22" s="8" t="s">
        <v>181</v>
      </c>
      <c r="M22" s="9">
        <v>5</v>
      </c>
      <c r="N22" s="8"/>
      <c r="O22" s="8" t="s">
        <v>180</v>
      </c>
      <c r="P22" s="8"/>
      <c r="Q22" s="163">
        <v>0</v>
      </c>
      <c r="R22" s="164"/>
      <c r="S22" s="144">
        <v>-7</v>
      </c>
      <c r="T22" s="144"/>
      <c r="U22" s="145">
        <v>4</v>
      </c>
      <c r="V22" s="146"/>
    </row>
    <row r="23" spans="1:22" ht="26.25" customHeight="1" x14ac:dyDescent="0.45">
      <c r="B23" s="147" t="s">
        <v>196</v>
      </c>
      <c r="C23" s="148"/>
      <c r="D23" s="148"/>
      <c r="E23" s="165" t="s">
        <v>204</v>
      </c>
      <c r="F23" s="165"/>
      <c r="G23" s="165"/>
      <c r="H23" s="165"/>
      <c r="I23" s="149" t="s">
        <v>198</v>
      </c>
      <c r="J23" s="149"/>
      <c r="K23" s="150"/>
      <c r="L23" s="151" t="s">
        <v>200</v>
      </c>
      <c r="M23" s="152"/>
      <c r="N23" s="152"/>
      <c r="O23" s="165" t="s">
        <v>206</v>
      </c>
      <c r="P23" s="165"/>
      <c r="Q23" s="165"/>
      <c r="R23" s="165"/>
      <c r="S23" s="183" t="s">
        <v>202</v>
      </c>
      <c r="T23" s="183"/>
      <c r="U23" s="184"/>
    </row>
    <row r="24" spans="1:22" ht="26.25" customHeight="1" x14ac:dyDescent="0.45">
      <c r="B24" s="131" t="s">
        <v>197</v>
      </c>
      <c r="C24" s="132"/>
      <c r="D24" s="132"/>
      <c r="E24" s="166" t="s">
        <v>205</v>
      </c>
      <c r="F24" s="166"/>
      <c r="G24" s="166"/>
      <c r="H24" s="166"/>
      <c r="I24" s="133" t="s">
        <v>199</v>
      </c>
      <c r="J24" s="134"/>
      <c r="K24" s="135"/>
      <c r="L24" s="136" t="s">
        <v>201</v>
      </c>
      <c r="M24" s="134"/>
      <c r="N24" s="134"/>
      <c r="O24" s="174" t="s">
        <v>207</v>
      </c>
      <c r="P24" s="175"/>
      <c r="Q24" s="175"/>
      <c r="R24" s="175"/>
      <c r="S24" s="137" t="s">
        <v>203</v>
      </c>
      <c r="T24" s="137"/>
      <c r="U24" s="138"/>
    </row>
    <row r="25" spans="1:22" ht="26.25" customHeight="1" x14ac:dyDescent="0.45">
      <c r="B25" s="139" t="s">
        <v>10</v>
      </c>
      <c r="C25" s="140"/>
      <c r="D25" s="140"/>
      <c r="E25" s="127" t="s">
        <v>119</v>
      </c>
      <c r="F25" s="128"/>
      <c r="G25" s="129"/>
      <c r="H25" s="127" t="s">
        <v>118</v>
      </c>
      <c r="I25" s="128"/>
      <c r="J25" s="129"/>
      <c r="K25" s="127" t="s">
        <v>27</v>
      </c>
      <c r="L25" s="128"/>
      <c r="M25" s="129"/>
      <c r="N25" s="127" t="s">
        <v>131</v>
      </c>
      <c r="O25" s="128"/>
      <c r="P25" s="130"/>
      <c r="Q25" s="169" t="s">
        <v>28</v>
      </c>
      <c r="R25" s="170"/>
      <c r="S25" s="127" t="s">
        <v>29</v>
      </c>
      <c r="T25" s="129"/>
      <c r="U25" s="176" t="s">
        <v>30</v>
      </c>
      <c r="V25" s="177"/>
    </row>
    <row r="26" spans="1:22" ht="26.25" customHeight="1" x14ac:dyDescent="0.45">
      <c r="A26" s="11" t="s">
        <v>44</v>
      </c>
      <c r="B26" s="187" t="s">
        <v>119</v>
      </c>
      <c r="C26" s="188"/>
      <c r="D26" s="189"/>
      <c r="E26" s="4"/>
      <c r="F26" s="5" t="s">
        <v>180</v>
      </c>
      <c r="G26" s="6"/>
      <c r="H26" s="5">
        <v>7</v>
      </c>
      <c r="I26" s="5" t="s">
        <v>182</v>
      </c>
      <c r="J26" s="5">
        <v>0</v>
      </c>
      <c r="K26" s="4">
        <v>1</v>
      </c>
      <c r="L26" s="5" t="s">
        <v>181</v>
      </c>
      <c r="M26" s="6">
        <v>3</v>
      </c>
      <c r="N26" s="5">
        <v>2</v>
      </c>
      <c r="O26" s="5" t="s">
        <v>194</v>
      </c>
      <c r="P26" s="5">
        <v>2</v>
      </c>
      <c r="Q26" s="161">
        <v>4</v>
      </c>
      <c r="R26" s="162"/>
      <c r="S26" s="141">
        <v>5</v>
      </c>
      <c r="T26" s="141"/>
      <c r="U26" s="142">
        <v>2</v>
      </c>
      <c r="V26" s="143"/>
    </row>
    <row r="27" spans="1:22" ht="26.25" customHeight="1" x14ac:dyDescent="0.45">
      <c r="A27" s="11" t="s">
        <v>45</v>
      </c>
      <c r="B27" s="187" t="s">
        <v>118</v>
      </c>
      <c r="C27" s="188"/>
      <c r="D27" s="189"/>
      <c r="E27" s="4">
        <v>0</v>
      </c>
      <c r="F27" s="5" t="s">
        <v>181</v>
      </c>
      <c r="G27" s="6">
        <v>7</v>
      </c>
      <c r="H27" s="5"/>
      <c r="I27" s="5" t="s">
        <v>180</v>
      </c>
      <c r="J27" s="5"/>
      <c r="K27" s="4">
        <v>1</v>
      </c>
      <c r="L27" s="5" t="s">
        <v>181</v>
      </c>
      <c r="M27" s="6">
        <v>3</v>
      </c>
      <c r="N27" s="5">
        <v>1</v>
      </c>
      <c r="O27" s="5" t="s">
        <v>194</v>
      </c>
      <c r="P27" s="5">
        <v>1</v>
      </c>
      <c r="Q27" s="161">
        <v>1</v>
      </c>
      <c r="R27" s="162"/>
      <c r="S27" s="141">
        <v>-9</v>
      </c>
      <c r="T27" s="141"/>
      <c r="U27" s="142">
        <v>4</v>
      </c>
      <c r="V27" s="143"/>
    </row>
    <row r="28" spans="1:22" ht="26.25" customHeight="1" x14ac:dyDescent="0.45">
      <c r="A28" s="11" t="s">
        <v>46</v>
      </c>
      <c r="B28" s="187" t="s">
        <v>27</v>
      </c>
      <c r="C28" s="188"/>
      <c r="D28" s="189"/>
      <c r="E28" s="4">
        <v>3</v>
      </c>
      <c r="F28" s="5" t="s">
        <v>182</v>
      </c>
      <c r="G28" s="6">
        <v>1</v>
      </c>
      <c r="H28" s="5">
        <v>3</v>
      </c>
      <c r="I28" s="5" t="s">
        <v>182</v>
      </c>
      <c r="J28" s="5">
        <v>1</v>
      </c>
      <c r="K28" s="4"/>
      <c r="L28" s="5" t="s">
        <v>180</v>
      </c>
      <c r="M28" s="6"/>
      <c r="N28" s="5">
        <v>10</v>
      </c>
      <c r="O28" s="5" t="s">
        <v>182</v>
      </c>
      <c r="P28" s="5">
        <v>1</v>
      </c>
      <c r="Q28" s="161">
        <v>9</v>
      </c>
      <c r="R28" s="162"/>
      <c r="S28" s="141">
        <v>13</v>
      </c>
      <c r="T28" s="141"/>
      <c r="U28" s="142">
        <v>1</v>
      </c>
      <c r="V28" s="143"/>
    </row>
    <row r="29" spans="1:22" ht="26.25" customHeight="1" x14ac:dyDescent="0.45">
      <c r="A29" s="11" t="s">
        <v>47</v>
      </c>
      <c r="B29" s="190" t="s">
        <v>131</v>
      </c>
      <c r="C29" s="191"/>
      <c r="D29" s="192"/>
      <c r="E29" s="7">
        <v>2</v>
      </c>
      <c r="F29" s="8" t="s">
        <v>194</v>
      </c>
      <c r="G29" s="9">
        <v>2</v>
      </c>
      <c r="H29" s="8">
        <v>1</v>
      </c>
      <c r="I29" s="8" t="s">
        <v>194</v>
      </c>
      <c r="J29" s="8">
        <v>1</v>
      </c>
      <c r="K29" s="7">
        <v>1</v>
      </c>
      <c r="L29" s="8" t="s">
        <v>181</v>
      </c>
      <c r="M29" s="9">
        <v>10</v>
      </c>
      <c r="N29" s="8"/>
      <c r="O29" s="8" t="s">
        <v>180</v>
      </c>
      <c r="P29" s="8"/>
      <c r="Q29" s="163">
        <v>2</v>
      </c>
      <c r="R29" s="164"/>
      <c r="S29" s="144">
        <v>-9</v>
      </c>
      <c r="T29" s="144"/>
      <c r="U29" s="145">
        <v>3</v>
      </c>
      <c r="V29" s="146"/>
    </row>
  </sheetData>
  <mergeCells count="121">
    <mergeCell ref="A1:V1"/>
    <mergeCell ref="B26:D26"/>
    <mergeCell ref="B27:D27"/>
    <mergeCell ref="B28:D28"/>
    <mergeCell ref="B29:D29"/>
    <mergeCell ref="B19:D19"/>
    <mergeCell ref="B20:D20"/>
    <mergeCell ref="Q27:R27"/>
    <mergeCell ref="S27:T27"/>
    <mergeCell ref="U27:V27"/>
    <mergeCell ref="Q28:R28"/>
    <mergeCell ref="S28:T28"/>
    <mergeCell ref="U28:V28"/>
    <mergeCell ref="B21:D21"/>
    <mergeCell ref="B22:D22"/>
    <mergeCell ref="B5:D5"/>
    <mergeCell ref="B14:D14"/>
    <mergeCell ref="B15:D15"/>
    <mergeCell ref="B6:D6"/>
    <mergeCell ref="B7:D7"/>
    <mergeCell ref="B8:D8"/>
    <mergeCell ref="B12:D12"/>
    <mergeCell ref="B13:D13"/>
    <mergeCell ref="Q25:R25"/>
    <mergeCell ref="S25:T25"/>
    <mergeCell ref="U25:V25"/>
    <mergeCell ref="S23:U23"/>
    <mergeCell ref="Q26:R26"/>
    <mergeCell ref="S26:T26"/>
    <mergeCell ref="U26:V26"/>
    <mergeCell ref="Q29:R29"/>
    <mergeCell ref="S29:T29"/>
    <mergeCell ref="U29:V29"/>
    <mergeCell ref="U18:V18"/>
    <mergeCell ref="Q19:R19"/>
    <mergeCell ref="S19:T19"/>
    <mergeCell ref="U19:V19"/>
    <mergeCell ref="S20:T20"/>
    <mergeCell ref="U20:V20"/>
    <mergeCell ref="Q21:R21"/>
    <mergeCell ref="S21:T21"/>
    <mergeCell ref="U21:V21"/>
    <mergeCell ref="S6:T6"/>
    <mergeCell ref="U6:V6"/>
    <mergeCell ref="E24:H24"/>
    <mergeCell ref="O24:R24"/>
    <mergeCell ref="S4:T4"/>
    <mergeCell ref="U4:V4"/>
    <mergeCell ref="Q5:R5"/>
    <mergeCell ref="S5:T5"/>
    <mergeCell ref="U5:V5"/>
    <mergeCell ref="Q14:R14"/>
    <mergeCell ref="S14:T14"/>
    <mergeCell ref="U14:V14"/>
    <mergeCell ref="S7:T7"/>
    <mergeCell ref="U7:V7"/>
    <mergeCell ref="Q8:R8"/>
    <mergeCell ref="S8:T8"/>
    <mergeCell ref="U8:V8"/>
    <mergeCell ref="Q11:R11"/>
    <mergeCell ref="S11:T11"/>
    <mergeCell ref="U11:V11"/>
    <mergeCell ref="S12:T12"/>
    <mergeCell ref="U12:V12"/>
    <mergeCell ref="S9:U9"/>
    <mergeCell ref="S10:U10"/>
    <mergeCell ref="Q4:R4"/>
    <mergeCell ref="Q7:R7"/>
    <mergeCell ref="Q12:R12"/>
    <mergeCell ref="Q15:R15"/>
    <mergeCell ref="E9:H9"/>
    <mergeCell ref="E10:H10"/>
    <mergeCell ref="O9:R9"/>
    <mergeCell ref="O10:R10"/>
    <mergeCell ref="E23:H23"/>
    <mergeCell ref="O23:R23"/>
    <mergeCell ref="Q20:R20"/>
    <mergeCell ref="Q6:R6"/>
    <mergeCell ref="Q13:R13"/>
    <mergeCell ref="Q22:R22"/>
    <mergeCell ref="Q18:R18"/>
    <mergeCell ref="L10:N10"/>
    <mergeCell ref="I10:K10"/>
    <mergeCell ref="B10:D10"/>
    <mergeCell ref="B23:D23"/>
    <mergeCell ref="I23:K23"/>
    <mergeCell ref="L23:N23"/>
    <mergeCell ref="E4:G4"/>
    <mergeCell ref="H4:J4"/>
    <mergeCell ref="K4:M4"/>
    <mergeCell ref="N4:P4"/>
    <mergeCell ref="B9:D9"/>
    <mergeCell ref="I9:K9"/>
    <mergeCell ref="L9:N9"/>
    <mergeCell ref="B18:D18"/>
    <mergeCell ref="B11:D11"/>
    <mergeCell ref="B4:D4"/>
    <mergeCell ref="E25:G25"/>
    <mergeCell ref="H25:J25"/>
    <mergeCell ref="K25:M25"/>
    <mergeCell ref="N25:P25"/>
    <mergeCell ref="B24:D24"/>
    <mergeCell ref="I24:K24"/>
    <mergeCell ref="L24:N24"/>
    <mergeCell ref="S24:U24"/>
    <mergeCell ref="E11:G11"/>
    <mergeCell ref="H11:J11"/>
    <mergeCell ref="K11:M11"/>
    <mergeCell ref="N11:P11"/>
    <mergeCell ref="E18:G18"/>
    <mergeCell ref="H18:J18"/>
    <mergeCell ref="K18:M18"/>
    <mergeCell ref="N18:P18"/>
    <mergeCell ref="B25:D25"/>
    <mergeCell ref="S13:T13"/>
    <mergeCell ref="U13:V13"/>
    <mergeCell ref="S22:T22"/>
    <mergeCell ref="U22:V22"/>
    <mergeCell ref="S15:T15"/>
    <mergeCell ref="U15:V15"/>
    <mergeCell ref="S18:T18"/>
  </mergeCells>
  <phoneticPr fontId="1"/>
  <pageMargins left="0.47" right="0.24" top="0.12" bottom="0.21" header="0.12" footer="0.15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708E-A1B4-4979-9D47-AC83D14FD3EA}">
  <sheetPr>
    <pageSetUpPr fitToPage="1"/>
  </sheetPr>
  <dimension ref="A1:V29"/>
  <sheetViews>
    <sheetView topLeftCell="A19" zoomScale="90" zoomScaleNormal="90" workbookViewId="0">
      <selection activeCell="L23" sqref="L23:N23"/>
    </sheetView>
  </sheetViews>
  <sheetFormatPr defaultColWidth="9" defaultRowHeight="18" x14ac:dyDescent="0.45"/>
  <cols>
    <col min="1" max="1" width="2.19921875" style="1" customWidth="1"/>
    <col min="2" max="22" width="4" style="1" customWidth="1"/>
    <col min="23" max="28" width="4.5" style="1" customWidth="1"/>
    <col min="29" max="16384" width="9" style="1"/>
  </cols>
  <sheetData>
    <row r="1" spans="1:22" ht="45" customHeight="1" x14ac:dyDescent="0.45">
      <c r="A1" s="185" t="s">
        <v>48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26.25" customHeight="1" x14ac:dyDescent="0.45">
      <c r="A2" s="1" t="s">
        <v>136</v>
      </c>
    </row>
    <row r="3" spans="1:22" ht="26.25" customHeight="1" x14ac:dyDescent="0.45">
      <c r="A3" s="10" t="s">
        <v>49</v>
      </c>
    </row>
    <row r="4" spans="1:22" ht="26.25" customHeight="1" x14ac:dyDescent="0.45">
      <c r="B4" s="215" t="s">
        <v>50</v>
      </c>
      <c r="C4" s="236"/>
      <c r="D4" s="170"/>
      <c r="E4" s="237" t="s">
        <v>127</v>
      </c>
      <c r="F4" s="238"/>
      <c r="G4" s="239"/>
      <c r="H4" s="240" t="s">
        <v>27</v>
      </c>
      <c r="I4" s="238"/>
      <c r="J4" s="241"/>
      <c r="K4" s="237" t="s">
        <v>132</v>
      </c>
      <c r="L4" s="238"/>
      <c r="M4" s="241"/>
      <c r="N4" s="237" t="s">
        <v>11</v>
      </c>
      <c r="O4" s="238"/>
      <c r="P4" s="238"/>
      <c r="Q4" s="169" t="s">
        <v>28</v>
      </c>
      <c r="R4" s="170"/>
      <c r="S4" s="127" t="s">
        <v>29</v>
      </c>
      <c r="T4" s="129"/>
      <c r="U4" s="176" t="s">
        <v>30</v>
      </c>
      <c r="V4" s="177"/>
    </row>
    <row r="5" spans="1:22" ht="26.25" customHeight="1" x14ac:dyDescent="0.45">
      <c r="A5" s="12" t="s">
        <v>55</v>
      </c>
      <c r="B5" s="199" t="str">
        <f>E4</f>
        <v>ｋＦ３</v>
      </c>
      <c r="C5" s="218"/>
      <c r="D5" s="219"/>
      <c r="E5" s="102"/>
      <c r="F5" s="76" t="s">
        <v>180</v>
      </c>
      <c r="G5" s="77"/>
      <c r="H5" s="76">
        <v>2</v>
      </c>
      <c r="I5" s="76" t="s">
        <v>182</v>
      </c>
      <c r="J5" s="76">
        <v>0</v>
      </c>
      <c r="K5" s="102">
        <v>3</v>
      </c>
      <c r="L5" s="76" t="s">
        <v>182</v>
      </c>
      <c r="M5" s="77">
        <v>0</v>
      </c>
      <c r="N5" s="76">
        <v>2</v>
      </c>
      <c r="O5" s="76" t="s">
        <v>182</v>
      </c>
      <c r="P5" s="76">
        <v>0</v>
      </c>
      <c r="Q5" s="161">
        <v>9</v>
      </c>
      <c r="R5" s="162"/>
      <c r="S5" s="141">
        <v>7</v>
      </c>
      <c r="T5" s="141"/>
      <c r="U5" s="142">
        <v>1</v>
      </c>
      <c r="V5" s="143"/>
    </row>
    <row r="6" spans="1:22" ht="26.25" customHeight="1" x14ac:dyDescent="0.45">
      <c r="A6" s="13" t="s">
        <v>56</v>
      </c>
      <c r="B6" s="193" t="str">
        <f>H4</f>
        <v>内野ＪＳＣ</v>
      </c>
      <c r="C6" s="194"/>
      <c r="D6" s="195"/>
      <c r="E6" s="4">
        <v>0</v>
      </c>
      <c r="F6" s="5" t="s">
        <v>181</v>
      </c>
      <c r="G6" s="6">
        <v>2</v>
      </c>
      <c r="H6" s="5"/>
      <c r="I6" s="5" t="s">
        <v>180</v>
      </c>
      <c r="J6" s="5"/>
      <c r="K6" s="4">
        <v>3</v>
      </c>
      <c r="L6" s="5" t="s">
        <v>182</v>
      </c>
      <c r="M6" s="6">
        <v>1</v>
      </c>
      <c r="N6" s="5">
        <v>0</v>
      </c>
      <c r="O6" s="5" t="s">
        <v>194</v>
      </c>
      <c r="P6" s="5">
        <v>0</v>
      </c>
      <c r="Q6" s="161">
        <v>4</v>
      </c>
      <c r="R6" s="162"/>
      <c r="S6" s="141">
        <v>0</v>
      </c>
      <c r="T6" s="141"/>
      <c r="U6" s="142">
        <v>2</v>
      </c>
      <c r="V6" s="143"/>
    </row>
    <row r="7" spans="1:22" ht="26.25" customHeight="1" x14ac:dyDescent="0.45">
      <c r="A7" s="13" t="s">
        <v>57</v>
      </c>
      <c r="B7" s="193" t="str">
        <f>K4</f>
        <v>ＦＣシバタ</v>
      </c>
      <c r="C7" s="194"/>
      <c r="D7" s="195"/>
      <c r="E7" s="4">
        <v>0</v>
      </c>
      <c r="F7" s="5" t="s">
        <v>181</v>
      </c>
      <c r="G7" s="6">
        <v>3</v>
      </c>
      <c r="H7" s="5">
        <v>1</v>
      </c>
      <c r="I7" s="5" t="s">
        <v>181</v>
      </c>
      <c r="J7" s="5">
        <v>3</v>
      </c>
      <c r="K7" s="4"/>
      <c r="L7" s="5" t="s">
        <v>180</v>
      </c>
      <c r="M7" s="6"/>
      <c r="N7" s="5">
        <v>0</v>
      </c>
      <c r="O7" s="5" t="s">
        <v>194</v>
      </c>
      <c r="P7" s="5">
        <v>0</v>
      </c>
      <c r="Q7" s="161">
        <v>1</v>
      </c>
      <c r="R7" s="162"/>
      <c r="S7" s="141">
        <v>-5</v>
      </c>
      <c r="T7" s="141"/>
      <c r="U7" s="142">
        <v>4</v>
      </c>
      <c r="V7" s="143"/>
    </row>
    <row r="8" spans="1:22" ht="26.25" customHeight="1" x14ac:dyDescent="0.45">
      <c r="A8" s="13" t="s">
        <v>58</v>
      </c>
      <c r="B8" s="196" t="str">
        <f>N4</f>
        <v>巻ＳＣ</v>
      </c>
      <c r="C8" s="197"/>
      <c r="D8" s="198"/>
      <c r="E8" s="7">
        <v>0</v>
      </c>
      <c r="F8" s="8" t="s">
        <v>181</v>
      </c>
      <c r="G8" s="9">
        <v>2</v>
      </c>
      <c r="H8" s="8">
        <v>0</v>
      </c>
      <c r="I8" s="8" t="s">
        <v>194</v>
      </c>
      <c r="J8" s="8">
        <v>0</v>
      </c>
      <c r="K8" s="7">
        <v>0</v>
      </c>
      <c r="L8" s="8" t="s">
        <v>194</v>
      </c>
      <c r="M8" s="9">
        <v>0</v>
      </c>
      <c r="N8" s="8"/>
      <c r="O8" s="8" t="s">
        <v>180</v>
      </c>
      <c r="P8" s="8"/>
      <c r="Q8" s="163">
        <v>2</v>
      </c>
      <c r="R8" s="164"/>
      <c r="S8" s="144">
        <v>-2</v>
      </c>
      <c r="T8" s="144"/>
      <c r="U8" s="145">
        <v>3</v>
      </c>
      <c r="V8" s="146"/>
    </row>
    <row r="9" spans="1:22" ht="26.25" customHeight="1" x14ac:dyDescent="0.45">
      <c r="A9" s="14"/>
      <c r="B9" s="225" t="s">
        <v>217</v>
      </c>
      <c r="C9" s="226"/>
      <c r="D9" s="226"/>
      <c r="E9" s="165" t="s">
        <v>225</v>
      </c>
      <c r="F9" s="165"/>
      <c r="G9" s="165"/>
      <c r="H9" s="165"/>
      <c r="I9" s="183" t="s">
        <v>219</v>
      </c>
      <c r="J9" s="228"/>
      <c r="K9" s="229"/>
      <c r="L9" s="156" t="s">
        <v>221</v>
      </c>
      <c r="M9" s="157"/>
      <c r="N9" s="157"/>
      <c r="O9" s="223" t="s">
        <v>226</v>
      </c>
      <c r="P9" s="224"/>
      <c r="Q9" s="224"/>
      <c r="R9" s="224"/>
      <c r="S9" s="153" t="s">
        <v>223</v>
      </c>
      <c r="T9" s="157"/>
      <c r="U9" s="214"/>
    </row>
    <row r="10" spans="1:22" ht="26.25" customHeight="1" x14ac:dyDescent="0.45">
      <c r="A10" s="14"/>
      <c r="B10" s="136" t="s">
        <v>218</v>
      </c>
      <c r="C10" s="227"/>
      <c r="D10" s="227"/>
      <c r="E10" s="166" t="s">
        <v>205</v>
      </c>
      <c r="F10" s="166"/>
      <c r="G10" s="166"/>
      <c r="H10" s="166"/>
      <c r="I10" s="133" t="s">
        <v>220</v>
      </c>
      <c r="J10" s="134"/>
      <c r="K10" s="135"/>
      <c r="L10" s="136" t="s">
        <v>222</v>
      </c>
      <c r="M10" s="134"/>
      <c r="N10" s="134"/>
      <c r="O10" s="166" t="s">
        <v>227</v>
      </c>
      <c r="P10" s="166"/>
      <c r="Q10" s="166"/>
      <c r="R10" s="166"/>
      <c r="S10" s="133" t="s">
        <v>224</v>
      </c>
      <c r="T10" s="134"/>
      <c r="U10" s="135"/>
    </row>
    <row r="11" spans="1:22" ht="26.25" customHeight="1" x14ac:dyDescent="0.45">
      <c r="A11" s="14"/>
      <c r="B11" s="215" t="s">
        <v>51</v>
      </c>
      <c r="C11" s="216"/>
      <c r="D11" s="217"/>
      <c r="E11" s="230" t="s">
        <v>209</v>
      </c>
      <c r="F11" s="231"/>
      <c r="G11" s="231"/>
      <c r="H11" s="230" t="s">
        <v>26</v>
      </c>
      <c r="I11" s="231"/>
      <c r="J11" s="232"/>
      <c r="K11" s="233" t="s">
        <v>130</v>
      </c>
      <c r="L11" s="233"/>
      <c r="M11" s="234"/>
      <c r="N11" s="235" t="s">
        <v>119</v>
      </c>
      <c r="O11" s="233"/>
      <c r="P11" s="234"/>
      <c r="Q11" s="169" t="s">
        <v>28</v>
      </c>
      <c r="R11" s="170"/>
      <c r="S11" s="127" t="s">
        <v>29</v>
      </c>
      <c r="T11" s="129"/>
      <c r="U11" s="176" t="s">
        <v>30</v>
      </c>
      <c r="V11" s="177"/>
    </row>
    <row r="12" spans="1:22" ht="26.25" customHeight="1" x14ac:dyDescent="0.45">
      <c r="A12" s="13" t="s">
        <v>59</v>
      </c>
      <c r="B12" s="199" t="str">
        <f>E11</f>
        <v>ｸﾞﾗﾝｳﾞｫ－ﾁｪ柏崎</v>
      </c>
      <c r="C12" s="218"/>
      <c r="D12" s="219"/>
      <c r="E12" s="84"/>
      <c r="F12" s="83" t="s">
        <v>180</v>
      </c>
      <c r="G12" s="86"/>
      <c r="H12" s="76">
        <v>3</v>
      </c>
      <c r="I12" s="76" t="s">
        <v>182</v>
      </c>
      <c r="J12" s="76">
        <v>0</v>
      </c>
      <c r="K12" s="84">
        <v>3</v>
      </c>
      <c r="L12" s="83" t="s">
        <v>182</v>
      </c>
      <c r="M12" s="86">
        <v>1</v>
      </c>
      <c r="N12" s="5">
        <v>5</v>
      </c>
      <c r="O12" s="5" t="s">
        <v>182</v>
      </c>
      <c r="P12" s="5">
        <v>1</v>
      </c>
      <c r="Q12" s="161">
        <v>9</v>
      </c>
      <c r="R12" s="162"/>
      <c r="S12" s="141">
        <v>9</v>
      </c>
      <c r="T12" s="141"/>
      <c r="U12" s="142">
        <v>1</v>
      </c>
      <c r="V12" s="143"/>
    </row>
    <row r="13" spans="1:22" ht="26.25" customHeight="1" x14ac:dyDescent="0.45">
      <c r="A13" s="13" t="s">
        <v>60</v>
      </c>
      <c r="B13" s="193" t="str">
        <f>H11</f>
        <v>clubＦ３</v>
      </c>
      <c r="C13" s="194"/>
      <c r="D13" s="195"/>
      <c r="E13" s="4">
        <v>0</v>
      </c>
      <c r="F13" s="5" t="s">
        <v>181</v>
      </c>
      <c r="G13" s="6">
        <v>3</v>
      </c>
      <c r="H13" s="5"/>
      <c r="I13" s="5" t="s">
        <v>180</v>
      </c>
      <c r="J13" s="5"/>
      <c r="K13" s="4">
        <v>4</v>
      </c>
      <c r="L13" s="5" t="s">
        <v>182</v>
      </c>
      <c r="M13" s="6">
        <v>0</v>
      </c>
      <c r="N13" s="5">
        <v>3</v>
      </c>
      <c r="O13" s="5" t="s">
        <v>182</v>
      </c>
      <c r="P13" s="5">
        <v>1</v>
      </c>
      <c r="Q13" s="161">
        <v>6</v>
      </c>
      <c r="R13" s="162"/>
      <c r="S13" s="141">
        <v>3</v>
      </c>
      <c r="T13" s="141"/>
      <c r="U13" s="142">
        <v>2</v>
      </c>
      <c r="V13" s="143"/>
    </row>
    <row r="14" spans="1:22" ht="26.25" customHeight="1" x14ac:dyDescent="0.45">
      <c r="A14" s="13" t="s">
        <v>61</v>
      </c>
      <c r="B14" s="193" t="str">
        <f>K11</f>
        <v>吉田ＳＣ</v>
      </c>
      <c r="C14" s="194"/>
      <c r="D14" s="195"/>
      <c r="E14" s="4">
        <v>1</v>
      </c>
      <c r="F14" s="5" t="s">
        <v>181</v>
      </c>
      <c r="G14" s="6">
        <v>3</v>
      </c>
      <c r="H14" s="5">
        <v>0</v>
      </c>
      <c r="I14" s="5" t="s">
        <v>181</v>
      </c>
      <c r="J14" s="5">
        <v>4</v>
      </c>
      <c r="K14" s="4"/>
      <c r="L14" s="5" t="s">
        <v>180</v>
      </c>
      <c r="M14" s="6"/>
      <c r="N14" s="5">
        <v>3</v>
      </c>
      <c r="O14" s="5" t="s">
        <v>182</v>
      </c>
      <c r="P14" s="5">
        <v>0</v>
      </c>
      <c r="Q14" s="161">
        <v>3</v>
      </c>
      <c r="R14" s="162"/>
      <c r="S14" s="141">
        <v>-3</v>
      </c>
      <c r="T14" s="141"/>
      <c r="U14" s="142">
        <v>3</v>
      </c>
      <c r="V14" s="143"/>
    </row>
    <row r="15" spans="1:22" ht="26.25" customHeight="1" x14ac:dyDescent="0.45">
      <c r="A15" s="13" t="s">
        <v>62</v>
      </c>
      <c r="B15" s="196" t="str">
        <f>N11</f>
        <v>浜浦コスモス</v>
      </c>
      <c r="C15" s="197"/>
      <c r="D15" s="198"/>
      <c r="E15" s="7">
        <v>1</v>
      </c>
      <c r="F15" s="8" t="s">
        <v>181</v>
      </c>
      <c r="G15" s="9">
        <v>5</v>
      </c>
      <c r="H15" s="8">
        <v>1</v>
      </c>
      <c r="I15" s="8" t="s">
        <v>181</v>
      </c>
      <c r="J15" s="8">
        <v>3</v>
      </c>
      <c r="K15" s="7">
        <v>0</v>
      </c>
      <c r="L15" s="8" t="s">
        <v>181</v>
      </c>
      <c r="M15" s="9">
        <v>3</v>
      </c>
      <c r="N15" s="8"/>
      <c r="O15" s="8" t="s">
        <v>180</v>
      </c>
      <c r="P15" s="8"/>
      <c r="Q15" s="163">
        <v>0</v>
      </c>
      <c r="R15" s="164"/>
      <c r="S15" s="144">
        <v>-9</v>
      </c>
      <c r="T15" s="144"/>
      <c r="U15" s="145">
        <v>4</v>
      </c>
      <c r="V15" s="146"/>
    </row>
    <row r="16" spans="1:22" ht="26.25" customHeight="1" x14ac:dyDescent="0.4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6.25" customHeight="1" x14ac:dyDescent="0.45">
      <c r="A17" s="10" t="s">
        <v>52</v>
      </c>
    </row>
    <row r="18" spans="1:22" ht="26.25" customHeight="1" x14ac:dyDescent="0.45">
      <c r="B18" s="215" t="s">
        <v>53</v>
      </c>
      <c r="C18" s="216"/>
      <c r="D18" s="217"/>
      <c r="E18" s="220" t="s">
        <v>170</v>
      </c>
      <c r="F18" s="221"/>
      <c r="G18" s="222"/>
      <c r="H18" s="207" t="s">
        <v>134</v>
      </c>
      <c r="I18" s="205"/>
      <c r="J18" s="206"/>
      <c r="K18" s="207" t="s">
        <v>118</v>
      </c>
      <c r="L18" s="205"/>
      <c r="M18" s="206"/>
      <c r="N18" s="207" t="s">
        <v>135</v>
      </c>
      <c r="O18" s="205"/>
      <c r="P18" s="208"/>
      <c r="Q18" s="169" t="s">
        <v>28</v>
      </c>
      <c r="R18" s="170"/>
      <c r="S18" s="127" t="s">
        <v>29</v>
      </c>
      <c r="T18" s="129"/>
      <c r="U18" s="176" t="s">
        <v>30</v>
      </c>
      <c r="V18" s="177"/>
    </row>
    <row r="19" spans="1:22" ht="26.25" customHeight="1" x14ac:dyDescent="0.45">
      <c r="A19" s="12" t="s">
        <v>63</v>
      </c>
      <c r="B19" s="199" t="str">
        <f>E18</f>
        <v>南浜ダッシャーズ</v>
      </c>
      <c r="C19" s="218"/>
      <c r="D19" s="219"/>
      <c r="E19" s="4"/>
      <c r="F19" s="5" t="s">
        <v>180</v>
      </c>
      <c r="G19" s="6"/>
      <c r="H19" s="5">
        <v>1</v>
      </c>
      <c r="I19" s="5" t="s">
        <v>194</v>
      </c>
      <c r="J19" s="5">
        <v>1</v>
      </c>
      <c r="K19" s="4">
        <v>5</v>
      </c>
      <c r="L19" s="5" t="s">
        <v>182</v>
      </c>
      <c r="M19" s="6">
        <v>0</v>
      </c>
      <c r="N19" s="5">
        <v>6</v>
      </c>
      <c r="O19" s="5" t="s">
        <v>182</v>
      </c>
      <c r="P19" s="5">
        <v>0</v>
      </c>
      <c r="Q19" s="161">
        <v>7</v>
      </c>
      <c r="R19" s="162"/>
      <c r="S19" s="141">
        <v>11</v>
      </c>
      <c r="T19" s="141"/>
      <c r="U19" s="142">
        <v>1</v>
      </c>
      <c r="V19" s="143"/>
    </row>
    <row r="20" spans="1:22" ht="26.25" customHeight="1" x14ac:dyDescent="0.45">
      <c r="A20" s="13" t="s">
        <v>64</v>
      </c>
      <c r="B20" s="193" t="str">
        <f>H18</f>
        <v>平井ＪＦＣ</v>
      </c>
      <c r="C20" s="194"/>
      <c r="D20" s="195"/>
      <c r="E20" s="4">
        <v>1</v>
      </c>
      <c r="F20" s="5" t="s">
        <v>194</v>
      </c>
      <c r="G20" s="6">
        <v>1</v>
      </c>
      <c r="H20" s="5"/>
      <c r="I20" s="5" t="s">
        <v>180</v>
      </c>
      <c r="J20" s="5"/>
      <c r="K20" s="4">
        <v>4</v>
      </c>
      <c r="L20" s="5" t="s">
        <v>182</v>
      </c>
      <c r="M20" s="6">
        <v>0</v>
      </c>
      <c r="N20" s="5">
        <v>5</v>
      </c>
      <c r="O20" s="5" t="s">
        <v>182</v>
      </c>
      <c r="P20" s="5">
        <v>0</v>
      </c>
      <c r="Q20" s="161">
        <v>7</v>
      </c>
      <c r="R20" s="162"/>
      <c r="S20" s="141">
        <v>9</v>
      </c>
      <c r="T20" s="141"/>
      <c r="U20" s="142">
        <v>2</v>
      </c>
      <c r="V20" s="143"/>
    </row>
    <row r="21" spans="1:22" ht="26.25" customHeight="1" x14ac:dyDescent="0.45">
      <c r="A21" s="13" t="s">
        <v>65</v>
      </c>
      <c r="B21" s="193" t="str">
        <f>K18</f>
        <v>東中野山SSS</v>
      </c>
      <c r="C21" s="194"/>
      <c r="D21" s="195"/>
      <c r="E21" s="4">
        <v>0</v>
      </c>
      <c r="F21" s="5" t="s">
        <v>181</v>
      </c>
      <c r="G21" s="6">
        <v>5</v>
      </c>
      <c r="H21" s="5">
        <v>0</v>
      </c>
      <c r="I21" s="5" t="s">
        <v>181</v>
      </c>
      <c r="J21" s="5">
        <v>4</v>
      </c>
      <c r="K21" s="4"/>
      <c r="L21" s="5" t="s">
        <v>180</v>
      </c>
      <c r="M21" s="6"/>
      <c r="N21" s="5">
        <v>0</v>
      </c>
      <c r="O21" s="5" t="s">
        <v>181</v>
      </c>
      <c r="P21" s="5">
        <v>1</v>
      </c>
      <c r="Q21" s="161">
        <v>0</v>
      </c>
      <c r="R21" s="162"/>
      <c r="S21" s="141">
        <v>-10</v>
      </c>
      <c r="T21" s="141"/>
      <c r="U21" s="142">
        <v>4</v>
      </c>
      <c r="V21" s="143"/>
    </row>
    <row r="22" spans="1:22" ht="26.25" customHeight="1" x14ac:dyDescent="0.45">
      <c r="A22" s="13" t="s">
        <v>66</v>
      </c>
      <c r="B22" s="196" t="str">
        <f>N18</f>
        <v>東青山ＦＣＪ</v>
      </c>
      <c r="C22" s="197"/>
      <c r="D22" s="198"/>
      <c r="E22" s="7">
        <v>0</v>
      </c>
      <c r="F22" s="8" t="s">
        <v>181</v>
      </c>
      <c r="G22" s="9">
        <v>6</v>
      </c>
      <c r="H22" s="8">
        <v>0</v>
      </c>
      <c r="I22" s="8" t="s">
        <v>181</v>
      </c>
      <c r="J22" s="8">
        <v>5</v>
      </c>
      <c r="K22" s="7">
        <v>1</v>
      </c>
      <c r="L22" s="8" t="s">
        <v>182</v>
      </c>
      <c r="M22" s="9">
        <v>0</v>
      </c>
      <c r="N22" s="8"/>
      <c r="O22" s="8" t="s">
        <v>180</v>
      </c>
      <c r="P22" s="8"/>
      <c r="Q22" s="163">
        <v>3</v>
      </c>
      <c r="R22" s="164"/>
      <c r="S22" s="144">
        <v>-10</v>
      </c>
      <c r="T22" s="144"/>
      <c r="U22" s="145">
        <v>3</v>
      </c>
      <c r="V22" s="146"/>
    </row>
    <row r="23" spans="1:22" ht="26.25" customHeight="1" x14ac:dyDescent="0.45">
      <c r="A23" s="14"/>
      <c r="B23" s="209" t="s">
        <v>229</v>
      </c>
      <c r="C23" s="210"/>
      <c r="D23" s="210"/>
      <c r="E23" s="165" t="s">
        <v>236</v>
      </c>
      <c r="F23" s="165"/>
      <c r="G23" s="165"/>
      <c r="H23" s="165"/>
      <c r="I23" s="211" t="s">
        <v>228</v>
      </c>
      <c r="J23" s="152"/>
      <c r="K23" s="212"/>
      <c r="L23" s="147" t="s">
        <v>232</v>
      </c>
      <c r="M23" s="213"/>
      <c r="N23" s="213"/>
      <c r="O23" s="165" t="s">
        <v>237</v>
      </c>
      <c r="P23" s="165"/>
      <c r="Q23" s="165"/>
      <c r="R23" s="165"/>
      <c r="S23" s="153" t="s">
        <v>235</v>
      </c>
      <c r="T23" s="157"/>
      <c r="U23" s="214"/>
    </row>
    <row r="24" spans="1:22" ht="26.25" customHeight="1" x14ac:dyDescent="0.45">
      <c r="A24" s="14"/>
      <c r="B24" s="136" t="s">
        <v>230</v>
      </c>
      <c r="C24" s="134"/>
      <c r="D24" s="134"/>
      <c r="E24" s="166" t="s">
        <v>238</v>
      </c>
      <c r="F24" s="166"/>
      <c r="G24" s="166"/>
      <c r="H24" s="166"/>
      <c r="I24" s="202" t="s">
        <v>231</v>
      </c>
      <c r="J24" s="172"/>
      <c r="K24" s="173"/>
      <c r="L24" s="203" t="s">
        <v>233</v>
      </c>
      <c r="M24" s="172"/>
      <c r="N24" s="172"/>
      <c r="O24" s="166" t="s">
        <v>239</v>
      </c>
      <c r="P24" s="166"/>
      <c r="Q24" s="166"/>
      <c r="R24" s="166"/>
      <c r="S24" s="133" t="s">
        <v>234</v>
      </c>
      <c r="T24" s="134"/>
      <c r="U24" s="135"/>
    </row>
    <row r="25" spans="1:22" ht="26.25" customHeight="1" x14ac:dyDescent="0.45">
      <c r="A25" s="14"/>
      <c r="B25" s="200" t="s">
        <v>54</v>
      </c>
      <c r="C25" s="201"/>
      <c r="D25" s="201"/>
      <c r="E25" s="204" t="s">
        <v>131</v>
      </c>
      <c r="F25" s="205"/>
      <c r="G25" s="206"/>
      <c r="H25" s="207" t="s">
        <v>4</v>
      </c>
      <c r="I25" s="205"/>
      <c r="J25" s="206"/>
      <c r="K25" s="207" t="s">
        <v>210</v>
      </c>
      <c r="L25" s="205"/>
      <c r="M25" s="206"/>
      <c r="N25" s="207" t="s">
        <v>3</v>
      </c>
      <c r="O25" s="205"/>
      <c r="P25" s="208"/>
      <c r="Q25" s="169" t="s">
        <v>28</v>
      </c>
      <c r="R25" s="170"/>
      <c r="S25" s="127" t="s">
        <v>29</v>
      </c>
      <c r="T25" s="129"/>
      <c r="U25" s="176" t="s">
        <v>30</v>
      </c>
      <c r="V25" s="177"/>
    </row>
    <row r="26" spans="1:22" ht="26.25" customHeight="1" x14ac:dyDescent="0.45">
      <c r="A26" s="13" t="s">
        <v>67</v>
      </c>
      <c r="B26" s="199" t="str">
        <f>E25</f>
        <v>ＦＣ片岡</v>
      </c>
      <c r="C26" s="194"/>
      <c r="D26" s="195"/>
      <c r="E26" s="4"/>
      <c r="F26" s="5" t="s">
        <v>180</v>
      </c>
      <c r="G26" s="6"/>
      <c r="H26" s="5">
        <v>0</v>
      </c>
      <c r="I26" s="5" t="s">
        <v>181</v>
      </c>
      <c r="J26" s="5">
        <v>9</v>
      </c>
      <c r="K26" s="4">
        <v>0</v>
      </c>
      <c r="L26" s="5" t="s">
        <v>181</v>
      </c>
      <c r="M26" s="6">
        <v>3</v>
      </c>
      <c r="N26" s="5">
        <v>2</v>
      </c>
      <c r="O26" s="5" t="s">
        <v>182</v>
      </c>
      <c r="P26" s="5">
        <v>0</v>
      </c>
      <c r="Q26" s="161">
        <v>3</v>
      </c>
      <c r="R26" s="162"/>
      <c r="S26" s="141">
        <v>-10</v>
      </c>
      <c r="T26" s="141"/>
      <c r="U26" s="142">
        <v>4</v>
      </c>
      <c r="V26" s="143"/>
    </row>
    <row r="27" spans="1:22" ht="26.25" customHeight="1" x14ac:dyDescent="0.45">
      <c r="A27" s="13" t="s">
        <v>68</v>
      </c>
      <c r="B27" s="193" t="str">
        <f>H25</f>
        <v>新津ＳＳＳ</v>
      </c>
      <c r="C27" s="194"/>
      <c r="D27" s="195"/>
      <c r="E27" s="4">
        <v>9</v>
      </c>
      <c r="F27" s="5" t="s">
        <v>182</v>
      </c>
      <c r="G27" s="6">
        <v>0</v>
      </c>
      <c r="H27" s="5"/>
      <c r="I27" s="5" t="s">
        <v>180</v>
      </c>
      <c r="J27" s="5"/>
      <c r="K27" s="4">
        <v>6</v>
      </c>
      <c r="L27" s="5" t="s">
        <v>182</v>
      </c>
      <c r="M27" s="6">
        <v>1</v>
      </c>
      <c r="N27" s="5">
        <v>2</v>
      </c>
      <c r="O27" s="5" t="s">
        <v>182</v>
      </c>
      <c r="P27" s="5">
        <v>1</v>
      </c>
      <c r="Q27" s="161">
        <v>9</v>
      </c>
      <c r="R27" s="162"/>
      <c r="S27" s="141">
        <v>15</v>
      </c>
      <c r="T27" s="141"/>
      <c r="U27" s="142">
        <v>1</v>
      </c>
      <c r="V27" s="143"/>
    </row>
    <row r="28" spans="1:22" ht="26.25" customHeight="1" x14ac:dyDescent="0.45">
      <c r="A28" s="13" t="s">
        <v>69</v>
      </c>
      <c r="B28" s="193" t="str">
        <f>K25</f>
        <v>FC NIIGATA</v>
      </c>
      <c r="C28" s="194"/>
      <c r="D28" s="195"/>
      <c r="E28" s="4">
        <v>3</v>
      </c>
      <c r="F28" s="5" t="s">
        <v>182</v>
      </c>
      <c r="G28" s="6">
        <v>0</v>
      </c>
      <c r="H28" s="5">
        <v>1</v>
      </c>
      <c r="I28" s="5" t="s">
        <v>181</v>
      </c>
      <c r="J28" s="5">
        <v>6</v>
      </c>
      <c r="K28" s="4"/>
      <c r="L28" s="5" t="s">
        <v>180</v>
      </c>
      <c r="M28" s="6"/>
      <c r="N28" s="5">
        <v>1</v>
      </c>
      <c r="O28" s="5" t="s">
        <v>181</v>
      </c>
      <c r="P28" s="5">
        <v>2</v>
      </c>
      <c r="Q28" s="161">
        <v>3</v>
      </c>
      <c r="R28" s="162"/>
      <c r="S28" s="141">
        <v>-3</v>
      </c>
      <c r="T28" s="141"/>
      <c r="U28" s="142">
        <v>3</v>
      </c>
      <c r="V28" s="143"/>
    </row>
    <row r="29" spans="1:22" ht="26.25" customHeight="1" x14ac:dyDescent="0.45">
      <c r="A29" s="13" t="s">
        <v>70</v>
      </c>
      <c r="B29" s="196" t="str">
        <f>N25</f>
        <v>青山ＳＳ</v>
      </c>
      <c r="C29" s="197"/>
      <c r="D29" s="198"/>
      <c r="E29" s="7">
        <v>0</v>
      </c>
      <c r="F29" s="8" t="s">
        <v>181</v>
      </c>
      <c r="G29" s="9">
        <v>2</v>
      </c>
      <c r="H29" s="8">
        <v>1</v>
      </c>
      <c r="I29" s="8" t="s">
        <v>181</v>
      </c>
      <c r="J29" s="8">
        <v>2</v>
      </c>
      <c r="K29" s="7">
        <v>2</v>
      </c>
      <c r="L29" s="8" t="s">
        <v>182</v>
      </c>
      <c r="M29" s="9">
        <v>1</v>
      </c>
      <c r="N29" s="8"/>
      <c r="O29" s="8" t="s">
        <v>180</v>
      </c>
      <c r="P29" s="8"/>
      <c r="Q29" s="163">
        <v>3</v>
      </c>
      <c r="R29" s="164"/>
      <c r="S29" s="144">
        <v>-2</v>
      </c>
      <c r="T29" s="144"/>
      <c r="U29" s="145">
        <v>2</v>
      </c>
      <c r="V29" s="146"/>
    </row>
  </sheetData>
  <mergeCells count="121">
    <mergeCell ref="A1:V1"/>
    <mergeCell ref="B4:D4"/>
    <mergeCell ref="Q4:R4"/>
    <mergeCell ref="S4:T4"/>
    <mergeCell ref="U4:V4"/>
    <mergeCell ref="E4:G4"/>
    <mergeCell ref="H4:J4"/>
    <mergeCell ref="K4:M4"/>
    <mergeCell ref="N4:P4"/>
    <mergeCell ref="B6:D6"/>
    <mergeCell ref="Q6:R6"/>
    <mergeCell ref="S6:T6"/>
    <mergeCell ref="U6:V6"/>
    <mergeCell ref="B7:D7"/>
    <mergeCell ref="Q7:R7"/>
    <mergeCell ref="S7:T7"/>
    <mergeCell ref="U7:V7"/>
    <mergeCell ref="B5:D5"/>
    <mergeCell ref="Q5:R5"/>
    <mergeCell ref="S5:T5"/>
    <mergeCell ref="U5:V5"/>
    <mergeCell ref="U11:V11"/>
    <mergeCell ref="B8:D8"/>
    <mergeCell ref="Q8:R8"/>
    <mergeCell ref="S8:T8"/>
    <mergeCell ref="U8:V8"/>
    <mergeCell ref="E9:H9"/>
    <mergeCell ref="O9:R9"/>
    <mergeCell ref="E10:H10"/>
    <mergeCell ref="O10:R10"/>
    <mergeCell ref="B11:D11"/>
    <mergeCell ref="Q11:R11"/>
    <mergeCell ref="S11:T11"/>
    <mergeCell ref="B9:D9"/>
    <mergeCell ref="B10:D10"/>
    <mergeCell ref="I9:K9"/>
    <mergeCell ref="I10:K10"/>
    <mergeCell ref="L9:N9"/>
    <mergeCell ref="L10:N10"/>
    <mergeCell ref="S9:U9"/>
    <mergeCell ref="S10:U10"/>
    <mergeCell ref="E11:G11"/>
    <mergeCell ref="H11:J11"/>
    <mergeCell ref="K11:M11"/>
    <mergeCell ref="N11:P11"/>
    <mergeCell ref="B14:D14"/>
    <mergeCell ref="Q14:R14"/>
    <mergeCell ref="S14:T14"/>
    <mergeCell ref="U14:V14"/>
    <mergeCell ref="B15:D15"/>
    <mergeCell ref="Q15:R15"/>
    <mergeCell ref="S15:T15"/>
    <mergeCell ref="U15:V15"/>
    <mergeCell ref="B12:D12"/>
    <mergeCell ref="Q12:R12"/>
    <mergeCell ref="S12:T12"/>
    <mergeCell ref="U12:V12"/>
    <mergeCell ref="B13:D13"/>
    <mergeCell ref="Q13:R13"/>
    <mergeCell ref="S13:T13"/>
    <mergeCell ref="U13:V13"/>
    <mergeCell ref="B20:D20"/>
    <mergeCell ref="Q20:R20"/>
    <mergeCell ref="S20:T20"/>
    <mergeCell ref="U20:V20"/>
    <mergeCell ref="B21:D21"/>
    <mergeCell ref="Q21:R21"/>
    <mergeCell ref="S21:T21"/>
    <mergeCell ref="U21:V21"/>
    <mergeCell ref="B18:D18"/>
    <mergeCell ref="Q18:R18"/>
    <mergeCell ref="S18:T18"/>
    <mergeCell ref="U18:V18"/>
    <mergeCell ref="B19:D19"/>
    <mergeCell ref="Q19:R19"/>
    <mergeCell ref="S19:T19"/>
    <mergeCell ref="U19:V19"/>
    <mergeCell ref="E18:G18"/>
    <mergeCell ref="H18:J18"/>
    <mergeCell ref="K18:M18"/>
    <mergeCell ref="N18:P18"/>
    <mergeCell ref="U22:V22"/>
    <mergeCell ref="E23:H23"/>
    <mergeCell ref="O23:R23"/>
    <mergeCell ref="E24:H24"/>
    <mergeCell ref="O24:R24"/>
    <mergeCell ref="B25:D25"/>
    <mergeCell ref="Q25:R25"/>
    <mergeCell ref="S25:T25"/>
    <mergeCell ref="B24:D24"/>
    <mergeCell ref="I24:K24"/>
    <mergeCell ref="L24:N24"/>
    <mergeCell ref="S24:U24"/>
    <mergeCell ref="E25:G25"/>
    <mergeCell ref="H25:J25"/>
    <mergeCell ref="K25:M25"/>
    <mergeCell ref="N25:P25"/>
    <mergeCell ref="B23:D23"/>
    <mergeCell ref="I23:K23"/>
    <mergeCell ref="L23:N23"/>
    <mergeCell ref="S23:U23"/>
    <mergeCell ref="U25:V25"/>
    <mergeCell ref="B22:D22"/>
    <mergeCell ref="Q22:R22"/>
    <mergeCell ref="S22:T22"/>
    <mergeCell ref="B28:D28"/>
    <mergeCell ref="Q28:R28"/>
    <mergeCell ref="S28:T28"/>
    <mergeCell ref="U28:V28"/>
    <mergeCell ref="B29:D29"/>
    <mergeCell ref="Q29:R29"/>
    <mergeCell ref="S29:T29"/>
    <mergeCell ref="U29:V29"/>
    <mergeCell ref="B26:D26"/>
    <mergeCell ref="Q26:R26"/>
    <mergeCell ref="S26:T26"/>
    <mergeCell ref="U26:V26"/>
    <mergeCell ref="B27:D27"/>
    <mergeCell ref="Q27:R27"/>
    <mergeCell ref="S27:T27"/>
    <mergeCell ref="U27:V27"/>
  </mergeCells>
  <phoneticPr fontId="1"/>
  <pageMargins left="0.53" right="0.16" top="0.5" bottom="0.4" header="0.3" footer="0.3"/>
  <pageSetup paperSize="9" scale="94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B5D7-51FA-4D80-B60B-EDC08CF62BB1}">
  <sheetPr>
    <pageSetUpPr fitToPage="1"/>
  </sheetPr>
  <dimension ref="A1:AD44"/>
  <sheetViews>
    <sheetView topLeftCell="A28" zoomScale="120" zoomScaleNormal="120" workbookViewId="0">
      <selection activeCell="AB27" sqref="AB27"/>
    </sheetView>
  </sheetViews>
  <sheetFormatPr defaultColWidth="9" defaultRowHeight="18" x14ac:dyDescent="0.45"/>
  <cols>
    <col min="1" max="1" width="2.09765625" style="88" customWidth="1"/>
    <col min="2" max="2" width="5.59765625" style="11" customWidth="1"/>
    <col min="3" max="3" width="6.59765625" style="1" customWidth="1"/>
    <col min="4" max="4" width="3" style="1" customWidth="1"/>
    <col min="5" max="5" width="1.5" style="34" customWidth="1"/>
    <col min="6" max="6" width="3" style="34" customWidth="1"/>
    <col min="7" max="7" width="6.59765625" style="1" customWidth="1"/>
    <col min="8" max="8" width="6.19921875" style="24" customWidth="1"/>
    <col min="9" max="9" width="6.59765625" style="1" customWidth="1"/>
    <col min="10" max="10" width="3" style="1" customWidth="1"/>
    <col min="11" max="11" width="1.5" style="1" customWidth="1"/>
    <col min="12" max="12" width="3" style="1" customWidth="1"/>
    <col min="13" max="13" width="6.59765625" style="1" customWidth="1"/>
    <col min="14" max="14" width="6.19921875" style="24" customWidth="1"/>
    <col min="15" max="15" width="6.59765625" style="1" customWidth="1"/>
    <col min="16" max="16" width="3" style="1" customWidth="1"/>
    <col min="17" max="17" width="1.5" style="1" customWidth="1"/>
    <col min="18" max="18" width="3" style="1" customWidth="1"/>
    <col min="19" max="19" width="6.59765625" style="1" customWidth="1"/>
    <col min="20" max="20" width="6.19921875" style="24" customWidth="1"/>
    <col min="21" max="21" width="6.59765625" style="1" customWidth="1"/>
    <col min="22" max="22" width="3" style="1" customWidth="1"/>
    <col min="23" max="23" width="1.5" style="1" customWidth="1"/>
    <col min="24" max="24" width="3" style="1" customWidth="1"/>
    <col min="25" max="25" width="6.59765625" style="1" customWidth="1"/>
    <col min="26" max="26" width="6.19921875" style="24" customWidth="1"/>
    <col min="27" max="16384" width="9" style="1"/>
  </cols>
  <sheetData>
    <row r="1" spans="1:30" ht="30.75" customHeight="1" x14ac:dyDescent="0.45">
      <c r="A1" s="185" t="s">
        <v>81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88"/>
      <c r="AB1" s="88"/>
      <c r="AC1" s="88"/>
      <c r="AD1" s="88"/>
    </row>
    <row r="2" spans="1:30" x14ac:dyDescent="0.45">
      <c r="A2" s="19" t="s">
        <v>138</v>
      </c>
      <c r="B2" s="80"/>
      <c r="C2" s="19"/>
      <c r="D2" s="19"/>
      <c r="E2" s="37"/>
      <c r="F2" s="37"/>
      <c r="G2" s="19"/>
      <c r="H2" s="26"/>
      <c r="I2" s="19"/>
      <c r="J2" s="19"/>
      <c r="K2" s="19"/>
      <c r="L2" s="19"/>
      <c r="M2" s="19"/>
      <c r="N2" s="26"/>
      <c r="O2" s="19"/>
      <c r="P2" s="19"/>
      <c r="Q2" s="19"/>
      <c r="R2" s="19"/>
      <c r="S2" s="19"/>
      <c r="T2" s="26"/>
      <c r="U2" s="19"/>
      <c r="V2" s="19"/>
      <c r="W2" s="19"/>
      <c r="X2" s="19"/>
      <c r="Y2" s="19"/>
      <c r="Z2" s="26"/>
    </row>
    <row r="3" spans="1:30" x14ac:dyDescent="0.45">
      <c r="A3" s="15"/>
      <c r="B3" s="85" t="s">
        <v>82</v>
      </c>
      <c r="C3" s="169" t="s">
        <v>99</v>
      </c>
      <c r="D3" s="236"/>
      <c r="E3" s="236"/>
      <c r="F3" s="236"/>
      <c r="G3" s="170"/>
      <c r="H3" s="41" t="s">
        <v>90</v>
      </c>
      <c r="I3" s="169" t="s">
        <v>102</v>
      </c>
      <c r="J3" s="236"/>
      <c r="K3" s="236"/>
      <c r="L3" s="236"/>
      <c r="M3" s="170"/>
      <c r="N3" s="25" t="s">
        <v>90</v>
      </c>
      <c r="O3" s="169" t="s">
        <v>101</v>
      </c>
      <c r="P3" s="236"/>
      <c r="Q3" s="236"/>
      <c r="R3" s="236"/>
      <c r="S3" s="170"/>
      <c r="T3" s="41" t="s">
        <v>90</v>
      </c>
      <c r="U3" s="169" t="s">
        <v>100</v>
      </c>
      <c r="V3" s="236"/>
      <c r="W3" s="236"/>
      <c r="X3" s="236"/>
      <c r="Y3" s="170"/>
      <c r="Z3" s="27" t="s">
        <v>90</v>
      </c>
    </row>
    <row r="4" spans="1:30" s="21" customFormat="1" ht="12" customHeight="1" x14ac:dyDescent="0.45">
      <c r="A4" s="45"/>
      <c r="B4" s="46"/>
      <c r="C4" s="47" t="s">
        <v>32</v>
      </c>
      <c r="D4" s="49"/>
      <c r="E4" s="48"/>
      <c r="F4" s="48"/>
      <c r="G4" s="49" t="s">
        <v>33</v>
      </c>
      <c r="H4" s="245" t="s">
        <v>148</v>
      </c>
      <c r="I4" s="49" t="s">
        <v>34</v>
      </c>
      <c r="J4" s="49"/>
      <c r="K4" s="49"/>
      <c r="L4" s="49"/>
      <c r="M4" s="50" t="s">
        <v>35</v>
      </c>
      <c r="N4" s="245" t="s">
        <v>154</v>
      </c>
      <c r="O4" s="47" t="s">
        <v>36</v>
      </c>
      <c r="P4" s="49"/>
      <c r="Q4" s="49"/>
      <c r="R4" s="49"/>
      <c r="S4" s="49" t="s">
        <v>37</v>
      </c>
      <c r="T4" s="245" t="s">
        <v>160</v>
      </c>
      <c r="U4" s="49" t="s">
        <v>38</v>
      </c>
      <c r="V4" s="49"/>
      <c r="W4" s="49"/>
      <c r="X4" s="49"/>
      <c r="Y4" s="50" t="s">
        <v>39</v>
      </c>
      <c r="Z4" s="245" t="s">
        <v>158</v>
      </c>
    </row>
    <row r="5" spans="1:30" ht="22.5" customHeight="1" x14ac:dyDescent="0.45">
      <c r="A5" s="29" t="s">
        <v>91</v>
      </c>
      <c r="B5" s="30" t="s">
        <v>83</v>
      </c>
      <c r="C5" s="56" t="s">
        <v>240</v>
      </c>
      <c r="D5" s="71">
        <v>0</v>
      </c>
      <c r="E5" s="71" t="s">
        <v>19</v>
      </c>
      <c r="F5" s="71">
        <v>7</v>
      </c>
      <c r="G5" s="71" t="s">
        <v>127</v>
      </c>
      <c r="H5" s="247"/>
      <c r="I5" s="71" t="s">
        <v>140</v>
      </c>
      <c r="J5" s="71">
        <v>0</v>
      </c>
      <c r="K5" s="71" t="s">
        <v>19</v>
      </c>
      <c r="L5" s="71">
        <v>1</v>
      </c>
      <c r="M5" s="72" t="s">
        <v>143</v>
      </c>
      <c r="N5" s="247"/>
      <c r="O5" s="56" t="s">
        <v>141</v>
      </c>
      <c r="P5" s="71">
        <v>0</v>
      </c>
      <c r="Q5" s="71" t="s">
        <v>19</v>
      </c>
      <c r="R5" s="71">
        <v>2</v>
      </c>
      <c r="S5" s="71" t="s">
        <v>146</v>
      </c>
      <c r="T5" s="247"/>
      <c r="U5" s="71" t="s">
        <v>125</v>
      </c>
      <c r="V5" s="71">
        <v>0</v>
      </c>
      <c r="W5" s="71" t="s">
        <v>19</v>
      </c>
      <c r="X5" s="71">
        <v>2</v>
      </c>
      <c r="Y5" s="72" t="s">
        <v>129</v>
      </c>
      <c r="Z5" s="247"/>
    </row>
    <row r="6" spans="1:30" s="21" customFormat="1" ht="12" customHeight="1" x14ac:dyDescent="0.45">
      <c r="A6" s="20"/>
      <c r="B6" s="89"/>
      <c r="C6" s="61" t="s">
        <v>40</v>
      </c>
      <c r="D6" s="103"/>
      <c r="E6" s="90"/>
      <c r="F6" s="90"/>
      <c r="G6" s="90" t="s">
        <v>41</v>
      </c>
      <c r="H6" s="248" t="s">
        <v>149</v>
      </c>
      <c r="I6" s="90" t="s">
        <v>42</v>
      </c>
      <c r="J6" s="90"/>
      <c r="K6" s="90"/>
      <c r="L6" s="90"/>
      <c r="M6" s="62" t="s">
        <v>43</v>
      </c>
      <c r="N6" s="248" t="s">
        <v>155</v>
      </c>
      <c r="O6" s="61" t="s">
        <v>44</v>
      </c>
      <c r="P6" s="103"/>
      <c r="Q6" s="90"/>
      <c r="R6" s="90"/>
      <c r="S6" s="90" t="s">
        <v>45</v>
      </c>
      <c r="T6" s="248" t="s">
        <v>151</v>
      </c>
      <c r="U6" s="90" t="s">
        <v>46</v>
      </c>
      <c r="V6" s="90"/>
      <c r="W6" s="90"/>
      <c r="X6" s="90"/>
      <c r="Y6" s="62" t="s">
        <v>47</v>
      </c>
      <c r="Z6" s="245" t="s">
        <v>162</v>
      </c>
    </row>
    <row r="7" spans="1:30" ht="22.5" customHeight="1" x14ac:dyDescent="0.45">
      <c r="A7" s="17" t="s">
        <v>92</v>
      </c>
      <c r="B7" s="91" t="s">
        <v>105</v>
      </c>
      <c r="C7" s="63" t="s">
        <v>128</v>
      </c>
      <c r="D7" s="104">
        <v>1</v>
      </c>
      <c r="E7" s="92" t="s">
        <v>19</v>
      </c>
      <c r="F7" s="92" t="s">
        <v>241</v>
      </c>
      <c r="G7" s="92" t="s">
        <v>144</v>
      </c>
      <c r="H7" s="249"/>
      <c r="I7" s="92" t="s">
        <v>147</v>
      </c>
      <c r="J7" s="92">
        <v>5</v>
      </c>
      <c r="K7" s="92" t="s">
        <v>19</v>
      </c>
      <c r="L7" s="92">
        <v>0</v>
      </c>
      <c r="M7" s="73" t="s">
        <v>121</v>
      </c>
      <c r="N7" s="249"/>
      <c r="O7" s="63" t="s">
        <v>122</v>
      </c>
      <c r="P7" s="104">
        <v>7</v>
      </c>
      <c r="Q7" s="92" t="s">
        <v>19</v>
      </c>
      <c r="R7" s="92">
        <v>0</v>
      </c>
      <c r="S7" s="92" t="s">
        <v>120</v>
      </c>
      <c r="T7" s="249"/>
      <c r="U7" s="92" t="s">
        <v>123</v>
      </c>
      <c r="V7" s="92">
        <v>10</v>
      </c>
      <c r="W7" s="92" t="s">
        <v>19</v>
      </c>
      <c r="X7" s="92">
        <v>1</v>
      </c>
      <c r="Y7" s="73" t="s">
        <v>142</v>
      </c>
      <c r="Z7" s="247"/>
    </row>
    <row r="8" spans="1:30" s="21" customFormat="1" ht="12" customHeight="1" x14ac:dyDescent="0.45">
      <c r="A8" s="45"/>
      <c r="B8" s="51"/>
      <c r="C8" s="54" t="s">
        <v>36</v>
      </c>
      <c r="D8" s="48"/>
      <c r="E8" s="48"/>
      <c r="F8" s="48"/>
      <c r="G8" s="48" t="s">
        <v>38</v>
      </c>
      <c r="H8" s="248" t="s">
        <v>150</v>
      </c>
      <c r="I8" s="48" t="s">
        <v>37</v>
      </c>
      <c r="J8" s="48"/>
      <c r="K8" s="48"/>
      <c r="L8" s="48"/>
      <c r="M8" s="55" t="s">
        <v>39</v>
      </c>
      <c r="N8" s="248" t="s">
        <v>156</v>
      </c>
      <c r="O8" s="54" t="s">
        <v>32</v>
      </c>
      <c r="P8" s="48"/>
      <c r="Q8" s="48"/>
      <c r="R8" s="48"/>
      <c r="S8" s="48" t="s">
        <v>34</v>
      </c>
      <c r="T8" s="248" t="s">
        <v>152</v>
      </c>
      <c r="U8" s="48" t="s">
        <v>33</v>
      </c>
      <c r="V8" s="48"/>
      <c r="W8" s="48"/>
      <c r="X8" s="48"/>
      <c r="Y8" s="55" t="s">
        <v>35</v>
      </c>
      <c r="Z8" s="245" t="s">
        <v>163</v>
      </c>
    </row>
    <row r="9" spans="1:30" ht="22.5" customHeight="1" x14ac:dyDescent="0.45">
      <c r="A9" s="29" t="s">
        <v>93</v>
      </c>
      <c r="B9" s="32" t="s">
        <v>84</v>
      </c>
      <c r="C9" s="56" t="s">
        <v>141</v>
      </c>
      <c r="D9" s="71">
        <v>2</v>
      </c>
      <c r="E9" s="71" t="s">
        <v>19</v>
      </c>
      <c r="F9" s="71">
        <v>2</v>
      </c>
      <c r="G9" s="71" t="s">
        <v>125</v>
      </c>
      <c r="H9" s="249"/>
      <c r="I9" s="71" t="s">
        <v>146</v>
      </c>
      <c r="J9" s="71">
        <v>0</v>
      </c>
      <c r="K9" s="71" t="s">
        <v>19</v>
      </c>
      <c r="L9" s="71">
        <v>12</v>
      </c>
      <c r="M9" s="72" t="s">
        <v>129</v>
      </c>
      <c r="N9" s="249"/>
      <c r="O9" s="56" t="s">
        <v>124</v>
      </c>
      <c r="P9" s="71">
        <v>7</v>
      </c>
      <c r="Q9" s="71" t="s">
        <v>19</v>
      </c>
      <c r="R9" s="71">
        <v>0</v>
      </c>
      <c r="S9" s="71" t="s">
        <v>140</v>
      </c>
      <c r="T9" s="249"/>
      <c r="U9" s="71" t="s">
        <v>127</v>
      </c>
      <c r="V9" s="71">
        <v>4</v>
      </c>
      <c r="W9" s="71" t="s">
        <v>19</v>
      </c>
      <c r="X9" s="71">
        <v>0</v>
      </c>
      <c r="Y9" s="72" t="s">
        <v>143</v>
      </c>
      <c r="Z9" s="247"/>
    </row>
    <row r="10" spans="1:30" s="21" customFormat="1" ht="12" customHeight="1" x14ac:dyDescent="0.45">
      <c r="A10" s="20"/>
      <c r="B10" s="93"/>
      <c r="C10" s="61" t="s">
        <v>44</v>
      </c>
      <c r="D10" s="103"/>
      <c r="E10" s="90"/>
      <c r="F10" s="90"/>
      <c r="G10" s="90" t="s">
        <v>46</v>
      </c>
      <c r="H10" s="248" t="s">
        <v>151</v>
      </c>
      <c r="I10" s="90" t="s">
        <v>45</v>
      </c>
      <c r="J10" s="90"/>
      <c r="K10" s="90"/>
      <c r="L10" s="90"/>
      <c r="M10" s="62" t="s">
        <v>47</v>
      </c>
      <c r="N10" s="248" t="s">
        <v>157</v>
      </c>
      <c r="O10" s="61" t="s">
        <v>40</v>
      </c>
      <c r="P10" s="103"/>
      <c r="Q10" s="90"/>
      <c r="R10" s="90"/>
      <c r="S10" s="90" t="s">
        <v>42</v>
      </c>
      <c r="T10" s="248" t="s">
        <v>149</v>
      </c>
      <c r="U10" s="90" t="s">
        <v>41</v>
      </c>
      <c r="V10" s="90"/>
      <c r="W10" s="90"/>
      <c r="X10" s="90"/>
      <c r="Y10" s="62" t="s">
        <v>43</v>
      </c>
      <c r="Z10" s="245" t="s">
        <v>159</v>
      </c>
    </row>
    <row r="11" spans="1:30" ht="22.5" customHeight="1" x14ac:dyDescent="0.45">
      <c r="A11" s="29" t="s">
        <v>94</v>
      </c>
      <c r="B11" s="30" t="s">
        <v>85</v>
      </c>
      <c r="C11" s="56" t="s">
        <v>122</v>
      </c>
      <c r="D11" s="71">
        <v>1</v>
      </c>
      <c r="E11" s="71" t="s">
        <v>19</v>
      </c>
      <c r="F11" s="71">
        <v>3</v>
      </c>
      <c r="G11" s="71" t="s">
        <v>123</v>
      </c>
      <c r="H11" s="249"/>
      <c r="I11" s="71" t="s">
        <v>120</v>
      </c>
      <c r="J11" s="71">
        <v>1</v>
      </c>
      <c r="K11" s="71" t="s">
        <v>19</v>
      </c>
      <c r="L11" s="71">
        <v>1</v>
      </c>
      <c r="M11" s="72" t="s">
        <v>142</v>
      </c>
      <c r="N11" s="249"/>
      <c r="O11" s="56" t="s">
        <v>128</v>
      </c>
      <c r="P11" s="71">
        <v>0</v>
      </c>
      <c r="Q11" s="71" t="s">
        <v>19</v>
      </c>
      <c r="R11" s="71">
        <v>0</v>
      </c>
      <c r="S11" s="71" t="s">
        <v>147</v>
      </c>
      <c r="T11" s="249"/>
      <c r="U11" s="71" t="s">
        <v>144</v>
      </c>
      <c r="V11" s="71">
        <v>3</v>
      </c>
      <c r="W11" s="71" t="s">
        <v>19</v>
      </c>
      <c r="X11" s="71">
        <v>1</v>
      </c>
      <c r="Y11" s="72" t="s">
        <v>121</v>
      </c>
      <c r="Z11" s="247"/>
    </row>
    <row r="12" spans="1:30" ht="7.5" customHeight="1" x14ac:dyDescent="0.45">
      <c r="A12" s="29"/>
      <c r="B12" s="30"/>
      <c r="C12" s="57"/>
      <c r="D12" s="35"/>
      <c r="E12" s="35"/>
      <c r="F12" s="35"/>
      <c r="G12" s="35"/>
      <c r="H12" s="58"/>
      <c r="I12" s="35"/>
      <c r="J12" s="35"/>
      <c r="K12" s="35"/>
      <c r="L12" s="35"/>
      <c r="M12" s="59"/>
      <c r="N12" s="60"/>
      <c r="O12" s="57"/>
      <c r="P12" s="35"/>
      <c r="Q12" s="35"/>
      <c r="R12" s="35"/>
      <c r="S12" s="35"/>
      <c r="T12" s="58"/>
      <c r="U12" s="35"/>
      <c r="V12" s="35"/>
      <c r="W12" s="35"/>
      <c r="X12" s="35"/>
      <c r="Y12" s="59"/>
      <c r="Z12" s="31"/>
    </row>
    <row r="13" spans="1:30" s="21" customFormat="1" ht="12" customHeight="1" x14ac:dyDescent="0.45">
      <c r="A13" s="20"/>
      <c r="B13" s="89"/>
      <c r="C13" s="61" t="s">
        <v>35</v>
      </c>
      <c r="D13" s="103"/>
      <c r="E13" s="90"/>
      <c r="F13" s="90"/>
      <c r="G13" s="90" t="s">
        <v>32</v>
      </c>
      <c r="H13" s="248" t="s">
        <v>152</v>
      </c>
      <c r="I13" s="90" t="s">
        <v>33</v>
      </c>
      <c r="J13" s="90"/>
      <c r="K13" s="90"/>
      <c r="L13" s="90"/>
      <c r="M13" s="62" t="s">
        <v>34</v>
      </c>
      <c r="N13" s="248" t="s">
        <v>158</v>
      </c>
      <c r="O13" s="61" t="s">
        <v>39</v>
      </c>
      <c r="P13" s="103"/>
      <c r="Q13" s="90"/>
      <c r="R13" s="90"/>
      <c r="S13" s="90" t="s">
        <v>36</v>
      </c>
      <c r="T13" s="248" t="s">
        <v>150</v>
      </c>
      <c r="U13" s="90" t="s">
        <v>37</v>
      </c>
      <c r="V13" s="90"/>
      <c r="W13" s="90"/>
      <c r="X13" s="90"/>
      <c r="Y13" s="62" t="s">
        <v>38</v>
      </c>
      <c r="Z13" s="245" t="s">
        <v>154</v>
      </c>
    </row>
    <row r="14" spans="1:30" ht="22.5" customHeight="1" x14ac:dyDescent="0.45">
      <c r="A14" s="17" t="s">
        <v>95</v>
      </c>
      <c r="B14" s="94" t="s">
        <v>86</v>
      </c>
      <c r="C14" s="63" t="s">
        <v>143</v>
      </c>
      <c r="D14" s="104">
        <v>1</v>
      </c>
      <c r="E14" s="92" t="s">
        <v>19</v>
      </c>
      <c r="F14" s="92">
        <v>3</v>
      </c>
      <c r="G14" s="92" t="s">
        <v>124</v>
      </c>
      <c r="H14" s="249"/>
      <c r="I14" s="92" t="s">
        <v>127</v>
      </c>
      <c r="J14" s="92">
        <v>12</v>
      </c>
      <c r="K14" s="92" t="s">
        <v>19</v>
      </c>
      <c r="L14" s="92">
        <v>0</v>
      </c>
      <c r="M14" s="73" t="s">
        <v>140</v>
      </c>
      <c r="N14" s="249"/>
      <c r="O14" s="63" t="s">
        <v>129</v>
      </c>
      <c r="P14" s="104">
        <v>0</v>
      </c>
      <c r="Q14" s="92" t="s">
        <v>19</v>
      </c>
      <c r="R14" s="92">
        <v>2</v>
      </c>
      <c r="S14" s="92" t="s">
        <v>141</v>
      </c>
      <c r="T14" s="249"/>
      <c r="U14" s="92" t="s">
        <v>146</v>
      </c>
      <c r="V14" s="92">
        <v>0</v>
      </c>
      <c r="W14" s="92" t="s">
        <v>19</v>
      </c>
      <c r="X14" s="92">
        <v>1</v>
      </c>
      <c r="Y14" s="73" t="s">
        <v>125</v>
      </c>
      <c r="Z14" s="247"/>
    </row>
    <row r="15" spans="1:30" s="21" customFormat="1" ht="12" customHeight="1" x14ac:dyDescent="0.45">
      <c r="A15" s="45"/>
      <c r="B15" s="52"/>
      <c r="C15" s="54" t="s">
        <v>43</v>
      </c>
      <c r="D15" s="48"/>
      <c r="E15" s="48"/>
      <c r="F15" s="48"/>
      <c r="G15" s="48" t="s">
        <v>40</v>
      </c>
      <c r="H15" s="248" t="s">
        <v>153</v>
      </c>
      <c r="I15" s="48" t="s">
        <v>41</v>
      </c>
      <c r="J15" s="48"/>
      <c r="K15" s="48"/>
      <c r="L15" s="48"/>
      <c r="M15" s="55" t="s">
        <v>42</v>
      </c>
      <c r="N15" s="248" t="s">
        <v>159</v>
      </c>
      <c r="O15" s="54" t="s">
        <v>47</v>
      </c>
      <c r="P15" s="48"/>
      <c r="Q15" s="48"/>
      <c r="R15" s="48"/>
      <c r="S15" s="48" t="s">
        <v>44</v>
      </c>
      <c r="T15" s="248" t="s">
        <v>161</v>
      </c>
      <c r="U15" s="48" t="s">
        <v>45</v>
      </c>
      <c r="V15" s="48"/>
      <c r="W15" s="48"/>
      <c r="X15" s="48"/>
      <c r="Y15" s="55" t="s">
        <v>46</v>
      </c>
      <c r="Z15" s="245" t="s">
        <v>157</v>
      </c>
    </row>
    <row r="16" spans="1:30" ht="22.5" customHeight="1" x14ac:dyDescent="0.45">
      <c r="A16" s="29" t="s">
        <v>96</v>
      </c>
      <c r="B16" s="30" t="s">
        <v>87</v>
      </c>
      <c r="C16" s="56" t="s">
        <v>121</v>
      </c>
      <c r="D16" s="71">
        <v>0</v>
      </c>
      <c r="E16" s="71" t="s">
        <v>19</v>
      </c>
      <c r="F16" s="71">
        <v>1</v>
      </c>
      <c r="G16" s="71" t="s">
        <v>128</v>
      </c>
      <c r="H16" s="249"/>
      <c r="I16" s="71" t="s">
        <v>144</v>
      </c>
      <c r="J16" s="71">
        <v>0</v>
      </c>
      <c r="K16" s="71" t="s">
        <v>19</v>
      </c>
      <c r="L16" s="71">
        <v>4</v>
      </c>
      <c r="M16" s="72" t="s">
        <v>147</v>
      </c>
      <c r="N16" s="249"/>
      <c r="O16" s="56" t="s">
        <v>142</v>
      </c>
      <c r="P16" s="71">
        <v>2</v>
      </c>
      <c r="Q16" s="71" t="s">
        <v>19</v>
      </c>
      <c r="R16" s="71">
        <v>2</v>
      </c>
      <c r="S16" s="71" t="s">
        <v>122</v>
      </c>
      <c r="T16" s="249"/>
      <c r="U16" s="71" t="s">
        <v>120</v>
      </c>
      <c r="V16" s="71">
        <v>1</v>
      </c>
      <c r="W16" s="71" t="s">
        <v>19</v>
      </c>
      <c r="X16" s="71">
        <v>3</v>
      </c>
      <c r="Y16" s="72" t="s">
        <v>123</v>
      </c>
      <c r="Z16" s="247"/>
    </row>
    <row r="17" spans="1:30" s="22" customFormat="1" ht="12" customHeight="1" x14ac:dyDescent="0.45">
      <c r="A17" s="23"/>
      <c r="B17" s="95"/>
      <c r="C17" s="64" t="s">
        <v>6</v>
      </c>
      <c r="D17" s="105"/>
      <c r="E17" s="96"/>
      <c r="F17" s="96"/>
      <c r="G17" s="96" t="s">
        <v>12</v>
      </c>
      <c r="H17" s="248" t="s">
        <v>116</v>
      </c>
      <c r="I17" s="96" t="s">
        <v>15</v>
      </c>
      <c r="J17" s="96"/>
      <c r="K17" s="96"/>
      <c r="L17" s="96"/>
      <c r="M17" s="65" t="s">
        <v>17</v>
      </c>
      <c r="N17" s="248" t="s">
        <v>116</v>
      </c>
      <c r="O17" s="66" t="s">
        <v>13</v>
      </c>
      <c r="P17" s="108"/>
      <c r="Q17" s="96"/>
      <c r="R17" s="96"/>
      <c r="S17" s="96" t="s">
        <v>5</v>
      </c>
      <c r="T17" s="248" t="s">
        <v>116</v>
      </c>
      <c r="U17" s="96" t="s">
        <v>16</v>
      </c>
      <c r="V17" s="96"/>
      <c r="W17" s="96"/>
      <c r="X17" s="96"/>
      <c r="Y17" s="65" t="s">
        <v>18</v>
      </c>
      <c r="Z17" s="245" t="s">
        <v>116</v>
      </c>
    </row>
    <row r="18" spans="1:30" ht="22.5" customHeight="1" x14ac:dyDescent="0.45">
      <c r="A18" s="17" t="s">
        <v>97</v>
      </c>
      <c r="B18" s="94" t="s">
        <v>88</v>
      </c>
      <c r="C18" s="63" t="str">
        <f>G5</f>
        <v>ｋＦ３</v>
      </c>
      <c r="D18" s="104">
        <v>8</v>
      </c>
      <c r="E18" s="92" t="s">
        <v>19</v>
      </c>
      <c r="F18" s="92">
        <v>0</v>
      </c>
      <c r="G18" s="92" t="str">
        <f>Y5</f>
        <v>ｃＦ３</v>
      </c>
      <c r="H18" s="249"/>
      <c r="I18" s="92" t="str">
        <f>C5</f>
        <v xml:space="preserve">巻  </v>
      </c>
      <c r="J18" s="110" t="s">
        <v>242</v>
      </c>
      <c r="K18" s="111" t="s">
        <v>19</v>
      </c>
      <c r="L18" s="112" t="s">
        <v>243</v>
      </c>
      <c r="M18" s="73" t="str">
        <f>O5</f>
        <v>吉田</v>
      </c>
      <c r="N18" s="249"/>
      <c r="O18" s="70">
        <f>Y3</f>
        <v>0</v>
      </c>
      <c r="P18" s="104">
        <v>2</v>
      </c>
      <c r="Q18" s="92" t="s">
        <v>19</v>
      </c>
      <c r="R18" s="92">
        <v>1</v>
      </c>
      <c r="S18" s="74">
        <f>AG3</f>
        <v>0</v>
      </c>
      <c r="T18" s="249"/>
      <c r="U18" s="92" t="str">
        <f>I5</f>
        <v>東青山</v>
      </c>
      <c r="V18" s="92">
        <v>1</v>
      </c>
      <c r="W18" s="92" t="s">
        <v>19</v>
      </c>
      <c r="X18" s="92">
        <v>6</v>
      </c>
      <c r="Y18" s="73" t="str">
        <f>S5</f>
        <v>FC NIIGATA</v>
      </c>
      <c r="Z18" s="247"/>
    </row>
    <row r="19" spans="1:30" s="21" customFormat="1" ht="12" customHeight="1" x14ac:dyDescent="0.45">
      <c r="A19" s="45"/>
      <c r="B19" s="52"/>
      <c r="C19" s="67" t="s">
        <v>8</v>
      </c>
      <c r="D19" s="106"/>
      <c r="E19" s="81" t="s">
        <v>82</v>
      </c>
      <c r="F19" s="81"/>
      <c r="G19" s="36" t="s">
        <v>21</v>
      </c>
      <c r="H19" s="248" t="s">
        <v>117</v>
      </c>
      <c r="I19" s="36" t="s">
        <v>22</v>
      </c>
      <c r="J19" s="36"/>
      <c r="K19" s="36"/>
      <c r="L19" s="36"/>
      <c r="M19" s="68" t="s">
        <v>24</v>
      </c>
      <c r="N19" s="248" t="s">
        <v>117</v>
      </c>
      <c r="O19" s="69" t="s">
        <v>20</v>
      </c>
      <c r="P19" s="36"/>
      <c r="Q19" s="36"/>
      <c r="R19" s="36"/>
      <c r="S19" s="36" t="s">
        <v>9</v>
      </c>
      <c r="T19" s="248" t="s">
        <v>117</v>
      </c>
      <c r="U19" s="36" t="s">
        <v>23</v>
      </c>
      <c r="V19" s="36"/>
      <c r="W19" s="36"/>
      <c r="X19" s="36"/>
      <c r="Y19" s="68" t="s">
        <v>25</v>
      </c>
      <c r="Z19" s="245" t="s">
        <v>117</v>
      </c>
    </row>
    <row r="20" spans="1:30" ht="22.5" customHeight="1" x14ac:dyDescent="0.45">
      <c r="A20" s="87" t="s">
        <v>98</v>
      </c>
      <c r="B20" s="18" t="s">
        <v>89</v>
      </c>
      <c r="C20" s="70" t="str">
        <f>I7</f>
        <v>ｸﾞﾗﾝｳﾞｫｰﾁｪ</v>
      </c>
      <c r="D20" s="74">
        <v>5</v>
      </c>
      <c r="E20" s="74" t="s">
        <v>19</v>
      </c>
      <c r="F20" s="74">
        <v>2</v>
      </c>
      <c r="G20" s="74" t="str">
        <f>U7</f>
        <v>内野</v>
      </c>
      <c r="H20" s="254"/>
      <c r="I20" s="74" t="str">
        <f>C7</f>
        <v>シバタ</v>
      </c>
      <c r="J20" s="74">
        <v>7</v>
      </c>
      <c r="K20" s="74" t="s">
        <v>19</v>
      </c>
      <c r="L20" s="74">
        <v>0</v>
      </c>
      <c r="M20" s="75" t="str">
        <f>O7</f>
        <v>浜浦</v>
      </c>
      <c r="N20" s="254"/>
      <c r="O20" s="70" t="str">
        <f>G7</f>
        <v>平井</v>
      </c>
      <c r="P20" s="74">
        <v>0</v>
      </c>
      <c r="Q20" s="74" t="s">
        <v>19</v>
      </c>
      <c r="R20" s="74">
        <v>1</v>
      </c>
      <c r="S20" s="74" t="str">
        <f>Y7</f>
        <v>片岡</v>
      </c>
      <c r="T20" s="254"/>
      <c r="U20" s="74" t="str">
        <f>M7</f>
        <v>青山</v>
      </c>
      <c r="V20" s="113" t="s">
        <v>244</v>
      </c>
      <c r="W20" s="114" t="s">
        <v>19</v>
      </c>
      <c r="X20" s="115" t="s">
        <v>245</v>
      </c>
      <c r="Y20" s="75" t="str">
        <f>S7</f>
        <v>東中野山</v>
      </c>
      <c r="Z20" s="246"/>
    </row>
    <row r="21" spans="1:30" ht="33" customHeight="1" x14ac:dyDescent="0.45">
      <c r="A21" s="82" t="s">
        <v>145</v>
      </c>
      <c r="B21" s="16"/>
      <c r="C21" s="2"/>
      <c r="D21" s="2"/>
      <c r="E21" s="53"/>
      <c r="F21" s="53"/>
      <c r="G21" s="2"/>
      <c r="H21" s="25"/>
      <c r="I21" s="2"/>
      <c r="J21" s="2"/>
      <c r="K21" s="2"/>
      <c r="L21" s="2"/>
      <c r="M21" s="2"/>
      <c r="N21" s="25"/>
      <c r="O21" s="2"/>
      <c r="P21" s="2"/>
      <c r="Q21" s="2"/>
      <c r="R21" s="2"/>
      <c r="S21" s="2"/>
      <c r="T21" s="25"/>
      <c r="U21" s="2"/>
      <c r="V21" s="2"/>
      <c r="W21" s="2"/>
      <c r="X21" s="2"/>
      <c r="Y21" s="2"/>
      <c r="Z21" s="25"/>
    </row>
    <row r="22" spans="1:30" ht="30.75" customHeight="1" x14ac:dyDescent="0.45">
      <c r="A22" s="185" t="s">
        <v>103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88"/>
      <c r="AB22" s="88"/>
      <c r="AC22" s="88"/>
      <c r="AD22" s="88"/>
    </row>
    <row r="23" spans="1:30" x14ac:dyDescent="0.45">
      <c r="A23" s="19" t="s">
        <v>139</v>
      </c>
      <c r="B23" s="80"/>
      <c r="C23" s="19"/>
      <c r="D23" s="19"/>
      <c r="E23" s="37"/>
      <c r="F23" s="37"/>
      <c r="G23" s="19"/>
      <c r="H23" s="26"/>
      <c r="I23" s="19"/>
      <c r="J23" s="19"/>
      <c r="K23" s="19"/>
      <c r="L23" s="19"/>
      <c r="M23" s="19"/>
      <c r="N23" s="26"/>
      <c r="O23" s="19"/>
      <c r="P23" s="19"/>
      <c r="Q23" s="19"/>
      <c r="R23" s="19"/>
      <c r="S23" s="19"/>
      <c r="T23" s="26"/>
      <c r="U23" s="19"/>
      <c r="V23" s="19"/>
      <c r="W23" s="19"/>
      <c r="X23" s="19"/>
      <c r="Y23" s="19"/>
      <c r="Z23" s="26"/>
    </row>
    <row r="24" spans="1:30" x14ac:dyDescent="0.45">
      <c r="A24" s="97"/>
      <c r="B24" s="85" t="s">
        <v>82</v>
      </c>
      <c r="C24" s="160" t="s">
        <v>99</v>
      </c>
      <c r="D24" s="128"/>
      <c r="E24" s="128"/>
      <c r="F24" s="128"/>
      <c r="G24" s="129"/>
      <c r="H24" s="98" t="s">
        <v>90</v>
      </c>
      <c r="I24" s="160" t="s">
        <v>102</v>
      </c>
      <c r="J24" s="128"/>
      <c r="K24" s="128"/>
      <c r="L24" s="128"/>
      <c r="M24" s="129"/>
      <c r="N24" s="99" t="s">
        <v>90</v>
      </c>
      <c r="O24" s="160" t="s">
        <v>101</v>
      </c>
      <c r="P24" s="128"/>
      <c r="Q24" s="128"/>
      <c r="R24" s="128"/>
      <c r="S24" s="129"/>
      <c r="T24" s="98" t="s">
        <v>90</v>
      </c>
      <c r="U24" s="160" t="s">
        <v>100</v>
      </c>
      <c r="V24" s="128"/>
      <c r="W24" s="128"/>
      <c r="X24" s="128"/>
      <c r="Y24" s="129"/>
      <c r="Z24" s="100" t="s">
        <v>90</v>
      </c>
    </row>
    <row r="25" spans="1:30" s="21" customFormat="1" ht="12" customHeight="1" x14ac:dyDescent="0.45">
      <c r="A25" s="45"/>
      <c r="B25" s="46"/>
      <c r="C25" s="54" t="s">
        <v>55</v>
      </c>
      <c r="D25" s="48"/>
      <c r="E25" s="48"/>
      <c r="F25" s="48"/>
      <c r="G25" s="48" t="s">
        <v>57</v>
      </c>
      <c r="H25" s="248" t="s">
        <v>173</v>
      </c>
      <c r="I25" s="48" t="s">
        <v>56</v>
      </c>
      <c r="J25" s="48"/>
      <c r="K25" s="48"/>
      <c r="L25" s="48"/>
      <c r="M25" s="55" t="s">
        <v>58</v>
      </c>
      <c r="N25" s="248" t="s">
        <v>174</v>
      </c>
      <c r="O25" s="54" t="s">
        <v>63</v>
      </c>
      <c r="P25" s="48"/>
      <c r="Q25" s="48"/>
      <c r="R25" s="48"/>
      <c r="S25" s="48" t="s">
        <v>65</v>
      </c>
      <c r="T25" s="248" t="s">
        <v>176</v>
      </c>
      <c r="U25" s="48" t="s">
        <v>64</v>
      </c>
      <c r="V25" s="48"/>
      <c r="W25" s="48"/>
      <c r="X25" s="48"/>
      <c r="Y25" s="55" t="s">
        <v>66</v>
      </c>
      <c r="Z25" s="248" t="s">
        <v>212</v>
      </c>
    </row>
    <row r="26" spans="1:30" ht="22.5" customHeight="1" x14ac:dyDescent="0.45">
      <c r="A26" s="29" t="s">
        <v>91</v>
      </c>
      <c r="B26" s="30" t="s">
        <v>104</v>
      </c>
      <c r="C26" s="56" t="s">
        <v>216</v>
      </c>
      <c r="D26" s="71">
        <v>3</v>
      </c>
      <c r="E26" s="71" t="s">
        <v>19</v>
      </c>
      <c r="F26" s="71">
        <v>0</v>
      </c>
      <c r="G26" s="71" t="s">
        <v>167</v>
      </c>
      <c r="H26" s="249"/>
      <c r="I26" s="71" t="s">
        <v>168</v>
      </c>
      <c r="J26" s="71">
        <v>0</v>
      </c>
      <c r="K26" s="71" t="s">
        <v>19</v>
      </c>
      <c r="L26" s="71">
        <v>0</v>
      </c>
      <c r="M26" s="72" t="s">
        <v>169</v>
      </c>
      <c r="N26" s="249"/>
      <c r="O26" s="56" t="s">
        <v>170</v>
      </c>
      <c r="P26" s="71">
        <v>5</v>
      </c>
      <c r="Q26" s="71" t="s">
        <v>19</v>
      </c>
      <c r="R26" s="71">
        <v>0</v>
      </c>
      <c r="S26" s="71" t="s">
        <v>118</v>
      </c>
      <c r="T26" s="249"/>
      <c r="U26" s="71" t="s">
        <v>171</v>
      </c>
      <c r="V26" s="71">
        <v>5</v>
      </c>
      <c r="W26" s="71" t="s">
        <v>19</v>
      </c>
      <c r="X26" s="71">
        <v>0</v>
      </c>
      <c r="Y26" s="72" t="s">
        <v>172</v>
      </c>
      <c r="Z26" s="249"/>
    </row>
    <row r="27" spans="1:30" s="21" customFormat="1" ht="12" customHeight="1" x14ac:dyDescent="0.45">
      <c r="A27" s="20"/>
      <c r="B27" s="89"/>
      <c r="C27" s="61" t="s">
        <v>59</v>
      </c>
      <c r="D27" s="103"/>
      <c r="E27" s="90"/>
      <c r="F27" s="90"/>
      <c r="G27" s="90" t="s">
        <v>61</v>
      </c>
      <c r="H27" s="248" t="s">
        <v>211</v>
      </c>
      <c r="I27" s="90" t="s">
        <v>60</v>
      </c>
      <c r="J27" s="90"/>
      <c r="K27" s="90"/>
      <c r="L27" s="90"/>
      <c r="M27" s="62" t="s">
        <v>62</v>
      </c>
      <c r="N27" s="248" t="s">
        <v>168</v>
      </c>
      <c r="O27" s="61" t="s">
        <v>67</v>
      </c>
      <c r="P27" s="103"/>
      <c r="Q27" s="90"/>
      <c r="R27" s="90"/>
      <c r="S27" s="90" t="s">
        <v>69</v>
      </c>
      <c r="T27" s="248" t="s">
        <v>170</v>
      </c>
      <c r="U27" s="90" t="s">
        <v>68</v>
      </c>
      <c r="V27" s="90"/>
      <c r="W27" s="90"/>
      <c r="X27" s="90"/>
      <c r="Y27" s="62" t="s">
        <v>70</v>
      </c>
      <c r="Z27" s="248" t="s">
        <v>171</v>
      </c>
    </row>
    <row r="28" spans="1:30" ht="22.5" customHeight="1" x14ac:dyDescent="0.45">
      <c r="A28" s="17" t="s">
        <v>92</v>
      </c>
      <c r="B28" s="91" t="s">
        <v>106</v>
      </c>
      <c r="C28" s="63" t="s">
        <v>173</v>
      </c>
      <c r="D28" s="104">
        <v>3</v>
      </c>
      <c r="E28" s="92" t="s">
        <v>19</v>
      </c>
      <c r="F28" s="92">
        <v>1</v>
      </c>
      <c r="G28" s="92" t="s">
        <v>174</v>
      </c>
      <c r="H28" s="249"/>
      <c r="I28" s="92" t="s">
        <v>175</v>
      </c>
      <c r="J28" s="92">
        <v>3</v>
      </c>
      <c r="K28" s="92" t="s">
        <v>19</v>
      </c>
      <c r="L28" s="92">
        <v>1</v>
      </c>
      <c r="M28" s="73" t="s">
        <v>119</v>
      </c>
      <c r="N28" s="249"/>
      <c r="O28" s="63" t="s">
        <v>176</v>
      </c>
      <c r="P28" s="104">
        <v>0</v>
      </c>
      <c r="Q28" s="92" t="s">
        <v>19</v>
      </c>
      <c r="R28" s="92">
        <v>3</v>
      </c>
      <c r="S28" s="92" t="s">
        <v>177</v>
      </c>
      <c r="T28" s="249"/>
      <c r="U28" s="92" t="s">
        <v>178</v>
      </c>
      <c r="V28" s="92">
        <v>2</v>
      </c>
      <c r="W28" s="92" t="s">
        <v>19</v>
      </c>
      <c r="X28" s="92">
        <v>1</v>
      </c>
      <c r="Y28" s="73" t="s">
        <v>179</v>
      </c>
      <c r="Z28" s="249"/>
    </row>
    <row r="29" spans="1:30" s="21" customFormat="1" ht="12" customHeight="1" x14ac:dyDescent="0.45">
      <c r="A29" s="45"/>
      <c r="B29" s="51"/>
      <c r="C29" s="54" t="s">
        <v>58</v>
      </c>
      <c r="D29" s="48"/>
      <c r="E29" s="48"/>
      <c r="F29" s="48"/>
      <c r="G29" s="48" t="s">
        <v>55</v>
      </c>
      <c r="H29" s="248" t="s">
        <v>173</v>
      </c>
      <c r="I29" s="48" t="s">
        <v>56</v>
      </c>
      <c r="J29" s="48"/>
      <c r="K29" s="48"/>
      <c r="L29" s="48"/>
      <c r="M29" s="55" t="s">
        <v>57</v>
      </c>
      <c r="N29" s="248" t="s">
        <v>213</v>
      </c>
      <c r="O29" s="54" t="s">
        <v>66</v>
      </c>
      <c r="P29" s="48"/>
      <c r="Q29" s="48"/>
      <c r="R29" s="48"/>
      <c r="S29" s="48" t="s">
        <v>63</v>
      </c>
      <c r="T29" s="248" t="s">
        <v>176</v>
      </c>
      <c r="U29" s="48" t="s">
        <v>64</v>
      </c>
      <c r="V29" s="48"/>
      <c r="W29" s="48"/>
      <c r="X29" s="48"/>
      <c r="Y29" s="55" t="s">
        <v>65</v>
      </c>
      <c r="Z29" s="248" t="s">
        <v>178</v>
      </c>
    </row>
    <row r="30" spans="1:30" ht="22.5" customHeight="1" x14ac:dyDescent="0.45">
      <c r="A30" s="29" t="s">
        <v>93</v>
      </c>
      <c r="B30" s="32" t="s">
        <v>107</v>
      </c>
      <c r="C30" s="56" t="str">
        <f>M26</f>
        <v>巻SC</v>
      </c>
      <c r="D30" s="71">
        <v>0</v>
      </c>
      <c r="E30" s="71" t="s">
        <v>19</v>
      </c>
      <c r="F30" s="71">
        <v>2</v>
      </c>
      <c r="G30" s="71" t="str">
        <f>C26</f>
        <v xml:space="preserve">KF3 </v>
      </c>
      <c r="H30" s="249"/>
      <c r="I30" s="71" t="str">
        <f>I26</f>
        <v>内野JSC</v>
      </c>
      <c r="J30" s="71">
        <v>3</v>
      </c>
      <c r="K30" s="71" t="s">
        <v>19</v>
      </c>
      <c r="L30" s="71">
        <v>1</v>
      </c>
      <c r="M30" s="72" t="str">
        <f>G26</f>
        <v>FCシバタ</v>
      </c>
      <c r="N30" s="249"/>
      <c r="O30" s="56" t="str">
        <f>Y26</f>
        <v>東青山FCJ</v>
      </c>
      <c r="P30" s="71">
        <v>0</v>
      </c>
      <c r="Q30" s="71" t="s">
        <v>19</v>
      </c>
      <c r="R30" s="71">
        <v>6</v>
      </c>
      <c r="S30" s="71" t="str">
        <f>O26</f>
        <v>南浜ダッシャーズ</v>
      </c>
      <c r="T30" s="249"/>
      <c r="U30" s="71" t="str">
        <f>U26</f>
        <v>平井JFC</v>
      </c>
      <c r="V30" s="71">
        <v>4</v>
      </c>
      <c r="W30" s="71" t="s">
        <v>19</v>
      </c>
      <c r="X30" s="71">
        <v>0</v>
      </c>
      <c r="Y30" s="72" t="str">
        <f>S26</f>
        <v>東中野山SSS</v>
      </c>
      <c r="Z30" s="249"/>
    </row>
    <row r="31" spans="1:30" s="21" customFormat="1" ht="12" customHeight="1" x14ac:dyDescent="0.45">
      <c r="A31" s="20"/>
      <c r="B31" s="93"/>
      <c r="C31" s="61" t="s">
        <v>62</v>
      </c>
      <c r="D31" s="103"/>
      <c r="E31" s="90"/>
      <c r="F31" s="90"/>
      <c r="G31" s="90" t="s">
        <v>59</v>
      </c>
      <c r="H31" s="248" t="s">
        <v>169</v>
      </c>
      <c r="I31" s="90" t="s">
        <v>60</v>
      </c>
      <c r="J31" s="90"/>
      <c r="K31" s="90"/>
      <c r="L31" s="90"/>
      <c r="M31" s="62" t="s">
        <v>61</v>
      </c>
      <c r="N31" s="248" t="s">
        <v>168</v>
      </c>
      <c r="O31" s="61" t="s">
        <v>70</v>
      </c>
      <c r="P31" s="103"/>
      <c r="Q31" s="90"/>
      <c r="R31" s="90"/>
      <c r="S31" s="90" t="s">
        <v>67</v>
      </c>
      <c r="T31" s="248" t="s">
        <v>214</v>
      </c>
      <c r="U31" s="90" t="s">
        <v>68</v>
      </c>
      <c r="V31" s="90"/>
      <c r="W31" s="90"/>
      <c r="X31" s="90"/>
      <c r="Y31" s="62" t="s">
        <v>69</v>
      </c>
      <c r="Z31" s="248" t="s">
        <v>171</v>
      </c>
    </row>
    <row r="32" spans="1:30" ht="22.5" customHeight="1" x14ac:dyDescent="0.45">
      <c r="A32" s="29" t="s">
        <v>94</v>
      </c>
      <c r="B32" s="30" t="s">
        <v>108</v>
      </c>
      <c r="C32" s="56" t="str">
        <f>M28</f>
        <v>浜浦コスモス</v>
      </c>
      <c r="D32" s="71">
        <v>1</v>
      </c>
      <c r="E32" s="71" t="s">
        <v>19</v>
      </c>
      <c r="F32" s="71">
        <v>5</v>
      </c>
      <c r="G32" s="71" t="str">
        <f>C28</f>
        <v>グランヴォーチェ柏崎</v>
      </c>
      <c r="H32" s="249"/>
      <c r="I32" s="71" t="str">
        <f>I28</f>
        <v>CF3</v>
      </c>
      <c r="J32" s="71">
        <v>4</v>
      </c>
      <c r="K32" s="71" t="s">
        <v>19</v>
      </c>
      <c r="L32" s="71">
        <v>0</v>
      </c>
      <c r="M32" s="72" t="str">
        <f>G28</f>
        <v>吉田SC</v>
      </c>
      <c r="N32" s="249"/>
      <c r="O32" s="56" t="str">
        <f>Y28</f>
        <v>青山SS</v>
      </c>
      <c r="P32" s="71">
        <v>0</v>
      </c>
      <c r="Q32" s="71" t="s">
        <v>19</v>
      </c>
      <c r="R32" s="71">
        <v>2</v>
      </c>
      <c r="S32" s="71" t="str">
        <f>O28</f>
        <v>FC片岡</v>
      </c>
      <c r="T32" s="249"/>
      <c r="U32" s="71" t="str">
        <f>U28</f>
        <v>新津SSS</v>
      </c>
      <c r="V32" s="71">
        <v>6</v>
      </c>
      <c r="W32" s="71" t="s">
        <v>19</v>
      </c>
      <c r="X32" s="71">
        <v>1</v>
      </c>
      <c r="Y32" s="72" t="str">
        <f>S28</f>
        <v>FC　NIIGATA</v>
      </c>
      <c r="Z32" s="249"/>
    </row>
    <row r="33" spans="1:26" ht="7.5" customHeight="1" x14ac:dyDescent="0.45">
      <c r="A33" s="29"/>
      <c r="B33" s="30"/>
      <c r="C33" s="57"/>
      <c r="D33" s="35"/>
      <c r="E33" s="35"/>
      <c r="F33" s="35"/>
      <c r="G33" s="35"/>
      <c r="H33" s="58"/>
      <c r="I33" s="35"/>
      <c r="J33" s="35"/>
      <c r="K33" s="35"/>
      <c r="L33" s="35"/>
      <c r="M33" s="59"/>
      <c r="N33" s="60"/>
      <c r="O33" s="57"/>
      <c r="P33" s="35"/>
      <c r="Q33" s="35"/>
      <c r="R33" s="35"/>
      <c r="S33" s="35"/>
      <c r="T33" s="58"/>
      <c r="U33" s="35"/>
      <c r="V33" s="35"/>
      <c r="W33" s="35"/>
      <c r="X33" s="35"/>
      <c r="Y33" s="59"/>
      <c r="Z33" s="101"/>
    </row>
    <row r="34" spans="1:26" s="21" customFormat="1" ht="12" customHeight="1" x14ac:dyDescent="0.45">
      <c r="A34" s="20"/>
      <c r="B34" s="89"/>
      <c r="C34" s="61" t="s">
        <v>55</v>
      </c>
      <c r="D34" s="103"/>
      <c r="E34" s="90"/>
      <c r="F34" s="90"/>
      <c r="G34" s="90" t="s">
        <v>56</v>
      </c>
      <c r="H34" s="248" t="s">
        <v>119</v>
      </c>
      <c r="I34" s="90" t="s">
        <v>57</v>
      </c>
      <c r="J34" s="90"/>
      <c r="K34" s="90"/>
      <c r="L34" s="90"/>
      <c r="M34" s="62" t="s">
        <v>58</v>
      </c>
      <c r="N34" s="248" t="s">
        <v>213</v>
      </c>
      <c r="O34" s="61" t="s">
        <v>63</v>
      </c>
      <c r="P34" s="103"/>
      <c r="Q34" s="90"/>
      <c r="R34" s="90"/>
      <c r="S34" s="90" t="s">
        <v>64</v>
      </c>
      <c r="T34" s="248" t="s">
        <v>179</v>
      </c>
      <c r="U34" s="90" t="s">
        <v>65</v>
      </c>
      <c r="V34" s="90"/>
      <c r="W34" s="90"/>
      <c r="X34" s="90"/>
      <c r="Y34" s="62" t="s">
        <v>66</v>
      </c>
      <c r="Z34" s="248" t="s">
        <v>178</v>
      </c>
    </row>
    <row r="35" spans="1:26" ht="22.5" customHeight="1" x14ac:dyDescent="0.45">
      <c r="A35" s="17" t="s">
        <v>95</v>
      </c>
      <c r="B35" s="94" t="s">
        <v>109</v>
      </c>
      <c r="C35" s="63" t="str">
        <f>C26</f>
        <v xml:space="preserve">KF3 </v>
      </c>
      <c r="D35" s="104">
        <v>2</v>
      </c>
      <c r="E35" s="92" t="s">
        <v>19</v>
      </c>
      <c r="F35" s="92">
        <v>0</v>
      </c>
      <c r="G35" s="92" t="str">
        <f>I26</f>
        <v>内野JSC</v>
      </c>
      <c r="H35" s="249"/>
      <c r="I35" s="92" t="str">
        <f>G26</f>
        <v>FCシバタ</v>
      </c>
      <c r="J35" s="92">
        <v>0</v>
      </c>
      <c r="K35" s="92" t="s">
        <v>19</v>
      </c>
      <c r="L35" s="92">
        <v>0</v>
      </c>
      <c r="M35" s="73" t="str">
        <f>M26</f>
        <v>巻SC</v>
      </c>
      <c r="N35" s="249"/>
      <c r="O35" s="63" t="str">
        <f>O26</f>
        <v>南浜ダッシャーズ</v>
      </c>
      <c r="P35" s="104">
        <v>1</v>
      </c>
      <c r="Q35" s="92" t="s">
        <v>19</v>
      </c>
      <c r="R35" s="92">
        <v>1</v>
      </c>
      <c r="S35" s="92" t="str">
        <f>U26</f>
        <v>平井JFC</v>
      </c>
      <c r="T35" s="249"/>
      <c r="U35" s="92" t="str">
        <f>S26</f>
        <v>東中野山SSS</v>
      </c>
      <c r="V35" s="92">
        <v>0</v>
      </c>
      <c r="W35" s="92" t="s">
        <v>19</v>
      </c>
      <c r="X35" s="92">
        <v>1</v>
      </c>
      <c r="Y35" s="73" t="str">
        <f>Y26</f>
        <v>東青山FCJ</v>
      </c>
      <c r="Z35" s="249"/>
    </row>
    <row r="36" spans="1:26" s="21" customFormat="1" ht="12" customHeight="1" x14ac:dyDescent="0.45">
      <c r="A36" s="45"/>
      <c r="B36" s="52"/>
      <c r="C36" s="54" t="s">
        <v>59</v>
      </c>
      <c r="D36" s="48"/>
      <c r="E36" s="48"/>
      <c r="F36" s="48"/>
      <c r="G36" s="48" t="s">
        <v>60</v>
      </c>
      <c r="H36" s="248" t="s">
        <v>211</v>
      </c>
      <c r="I36" s="48" t="s">
        <v>61</v>
      </c>
      <c r="J36" s="48"/>
      <c r="K36" s="48"/>
      <c r="L36" s="48"/>
      <c r="M36" s="55" t="s">
        <v>62</v>
      </c>
      <c r="N36" s="248" t="s">
        <v>215</v>
      </c>
      <c r="O36" s="54" t="s">
        <v>67</v>
      </c>
      <c r="P36" s="48"/>
      <c r="Q36" s="48"/>
      <c r="R36" s="48"/>
      <c r="S36" s="48" t="s">
        <v>68</v>
      </c>
      <c r="T36" s="248" t="s">
        <v>170</v>
      </c>
      <c r="U36" s="48" t="s">
        <v>69</v>
      </c>
      <c r="V36" s="48"/>
      <c r="W36" s="48"/>
      <c r="X36" s="48"/>
      <c r="Y36" s="55" t="s">
        <v>70</v>
      </c>
      <c r="Z36" s="248" t="s">
        <v>118</v>
      </c>
    </row>
    <row r="37" spans="1:26" ht="22.5" customHeight="1" x14ac:dyDescent="0.45">
      <c r="A37" s="29" t="s">
        <v>96</v>
      </c>
      <c r="B37" s="30" t="s">
        <v>110</v>
      </c>
      <c r="C37" s="56" t="str">
        <f>C28</f>
        <v>グランヴォーチェ柏崎</v>
      </c>
      <c r="D37" s="71">
        <v>3</v>
      </c>
      <c r="E37" s="71" t="s">
        <v>19</v>
      </c>
      <c r="F37" s="71">
        <v>0</v>
      </c>
      <c r="G37" s="71" t="str">
        <f>I28</f>
        <v>CF3</v>
      </c>
      <c r="H37" s="249"/>
      <c r="I37" s="71" t="str">
        <f>G28</f>
        <v>吉田SC</v>
      </c>
      <c r="J37" s="71">
        <v>3</v>
      </c>
      <c r="K37" s="71" t="s">
        <v>19</v>
      </c>
      <c r="L37" s="71">
        <v>0</v>
      </c>
      <c r="M37" s="72" t="str">
        <f>M28</f>
        <v>浜浦コスモス</v>
      </c>
      <c r="N37" s="249"/>
      <c r="O37" s="56" t="str">
        <f>O28</f>
        <v>FC片岡</v>
      </c>
      <c r="P37" s="71">
        <v>0</v>
      </c>
      <c r="Q37" s="71" t="s">
        <v>19</v>
      </c>
      <c r="R37" s="71">
        <v>9</v>
      </c>
      <c r="S37" s="71" t="str">
        <f>U28</f>
        <v>新津SSS</v>
      </c>
      <c r="T37" s="249"/>
      <c r="U37" s="71" t="str">
        <f>S28</f>
        <v>FC　NIIGATA</v>
      </c>
      <c r="V37" s="71">
        <v>1</v>
      </c>
      <c r="W37" s="71" t="s">
        <v>19</v>
      </c>
      <c r="X37" s="71">
        <v>2</v>
      </c>
      <c r="Y37" s="72" t="str">
        <f>Y28</f>
        <v>青山SS</v>
      </c>
      <c r="Z37" s="249"/>
    </row>
    <row r="38" spans="1:26" ht="7.5" customHeight="1" x14ac:dyDescent="0.45">
      <c r="A38" s="29"/>
      <c r="B38" s="30"/>
      <c r="C38" s="57"/>
      <c r="D38" s="35"/>
      <c r="E38" s="35"/>
      <c r="F38" s="35"/>
      <c r="G38" s="35"/>
      <c r="H38" s="58"/>
      <c r="I38" s="35"/>
      <c r="J38" s="35"/>
      <c r="K38" s="35"/>
      <c r="L38" s="35"/>
      <c r="M38" s="59"/>
      <c r="N38" s="60"/>
      <c r="O38" s="57"/>
      <c r="P38" s="35"/>
      <c r="Q38" s="35"/>
      <c r="R38" s="35"/>
      <c r="S38" s="35"/>
      <c r="T38" s="58"/>
      <c r="U38" s="35"/>
      <c r="V38" s="35"/>
      <c r="W38" s="35"/>
      <c r="X38" s="35"/>
      <c r="Y38" s="59"/>
      <c r="Z38" s="101"/>
    </row>
    <row r="39" spans="1:26" s="22" customFormat="1" ht="12" customHeight="1" x14ac:dyDescent="0.45">
      <c r="A39" s="23"/>
      <c r="B39" s="95"/>
      <c r="C39" s="250" t="s">
        <v>111</v>
      </c>
      <c r="D39" s="251"/>
      <c r="E39" s="252"/>
      <c r="F39" s="252"/>
      <c r="G39" s="253"/>
      <c r="H39" s="245" t="s">
        <v>116</v>
      </c>
      <c r="I39" s="22" t="s">
        <v>77</v>
      </c>
      <c r="K39" s="96"/>
      <c r="L39" s="96"/>
      <c r="M39" s="42" t="s">
        <v>79</v>
      </c>
      <c r="N39" s="245" t="s">
        <v>116</v>
      </c>
      <c r="O39" s="39" t="s">
        <v>75</v>
      </c>
      <c r="P39" s="109"/>
      <c r="Q39" s="96"/>
      <c r="R39" s="96"/>
      <c r="S39" s="22" t="s">
        <v>76</v>
      </c>
      <c r="T39" s="245" t="s">
        <v>116</v>
      </c>
      <c r="U39" s="22" t="s">
        <v>78</v>
      </c>
      <c r="W39" s="96"/>
      <c r="X39" s="96"/>
      <c r="Y39" s="42" t="s">
        <v>80</v>
      </c>
      <c r="Z39" s="245" t="s">
        <v>116</v>
      </c>
    </row>
    <row r="40" spans="1:26" ht="22.5" customHeight="1" x14ac:dyDescent="0.45">
      <c r="A40" s="17" t="s">
        <v>97</v>
      </c>
      <c r="B40" s="94" t="s">
        <v>114</v>
      </c>
      <c r="C40" s="116" t="str">
        <f>O26</f>
        <v>南浜ダッシャーズ</v>
      </c>
      <c r="D40" s="107">
        <v>1</v>
      </c>
      <c r="E40" s="34" t="s">
        <v>19</v>
      </c>
      <c r="F40" s="34">
        <v>4</v>
      </c>
      <c r="G40" s="21" t="str">
        <f>U28</f>
        <v>新津SSS</v>
      </c>
      <c r="H40" s="247"/>
      <c r="I40" s="21" t="str">
        <f>U26</f>
        <v>平井JFC</v>
      </c>
      <c r="J40" s="1">
        <v>1</v>
      </c>
      <c r="K40" s="34" t="s">
        <v>19</v>
      </c>
      <c r="L40" s="34">
        <v>0</v>
      </c>
      <c r="M40" s="120" t="str">
        <f>Y28</f>
        <v>青山SS</v>
      </c>
      <c r="N40" s="247"/>
      <c r="O40" s="116" t="str">
        <f>Y26</f>
        <v>東青山FCJ</v>
      </c>
      <c r="P40" s="107">
        <v>2</v>
      </c>
      <c r="Q40" s="34" t="s">
        <v>19</v>
      </c>
      <c r="R40" s="34">
        <v>3</v>
      </c>
      <c r="S40" s="122" t="str">
        <f>S28</f>
        <v>FC　NIIGATA</v>
      </c>
      <c r="T40" s="247"/>
      <c r="U40" s="21" t="str">
        <f>Y30</f>
        <v>東中野山SSS</v>
      </c>
      <c r="V40" s="1">
        <v>0</v>
      </c>
      <c r="W40" s="34" t="s">
        <v>19</v>
      </c>
      <c r="X40" s="34">
        <v>2</v>
      </c>
      <c r="Y40" s="125" t="str">
        <f>O28</f>
        <v>FC片岡</v>
      </c>
      <c r="Z40" s="247"/>
    </row>
    <row r="41" spans="1:26" s="21" customFormat="1" ht="12" customHeight="1" x14ac:dyDescent="0.45">
      <c r="A41" s="45"/>
      <c r="B41" s="52"/>
      <c r="C41" s="250" t="s">
        <v>112</v>
      </c>
      <c r="D41" s="251"/>
      <c r="E41" s="252"/>
      <c r="F41" s="252"/>
      <c r="G41" s="252"/>
      <c r="H41" s="245" t="s">
        <v>117</v>
      </c>
      <c r="I41" s="250" t="s">
        <v>113</v>
      </c>
      <c r="J41" s="251"/>
      <c r="K41" s="252"/>
      <c r="L41" s="252"/>
      <c r="M41" s="253"/>
      <c r="N41" s="245" t="s">
        <v>117</v>
      </c>
      <c r="O41" s="40" t="s">
        <v>71</v>
      </c>
      <c r="P41" s="33"/>
      <c r="Q41" s="36"/>
      <c r="R41" s="36"/>
      <c r="S41" s="33" t="s">
        <v>72</v>
      </c>
      <c r="T41" s="245" t="s">
        <v>117</v>
      </c>
      <c r="U41" s="33" t="s">
        <v>73</v>
      </c>
      <c r="V41" s="33"/>
      <c r="W41" s="36"/>
      <c r="X41" s="36"/>
      <c r="Y41" s="43" t="s">
        <v>74</v>
      </c>
      <c r="Z41" s="245" t="s">
        <v>117</v>
      </c>
    </row>
    <row r="42" spans="1:26" ht="22.5" customHeight="1" x14ac:dyDescent="0.45">
      <c r="A42" s="87" t="s">
        <v>98</v>
      </c>
      <c r="B42" s="18" t="s">
        <v>115</v>
      </c>
      <c r="C42" s="38" t="str">
        <f>C26</f>
        <v xml:space="preserve">KF3 </v>
      </c>
      <c r="D42" s="19">
        <v>2</v>
      </c>
      <c r="E42" s="37" t="s">
        <v>19</v>
      </c>
      <c r="F42" s="37">
        <v>0</v>
      </c>
      <c r="G42" s="126" t="str">
        <f>C28</f>
        <v>グランヴォーチェ柏崎</v>
      </c>
      <c r="H42" s="246"/>
      <c r="I42" s="121" t="str">
        <f>I26</f>
        <v>内野JSC</v>
      </c>
      <c r="J42" s="117" t="s">
        <v>247</v>
      </c>
      <c r="K42" s="118" t="s">
        <v>19</v>
      </c>
      <c r="L42" s="119" t="s">
        <v>246</v>
      </c>
      <c r="M42" s="44" t="str">
        <f>I28</f>
        <v>CF3</v>
      </c>
      <c r="N42" s="246"/>
      <c r="O42" s="38" t="str">
        <f>M26</f>
        <v>巻SC</v>
      </c>
      <c r="P42" s="19">
        <v>0</v>
      </c>
      <c r="Q42" s="37" t="s">
        <v>19</v>
      </c>
      <c r="R42" s="37">
        <v>1</v>
      </c>
      <c r="S42" s="121" t="str">
        <f>G28</f>
        <v>吉田SC</v>
      </c>
      <c r="T42" s="246"/>
      <c r="U42" s="123" t="str">
        <f>G26</f>
        <v>FCシバタ</v>
      </c>
      <c r="V42" s="19">
        <v>10</v>
      </c>
      <c r="W42" s="37" t="s">
        <v>19</v>
      </c>
      <c r="X42" s="37">
        <v>0</v>
      </c>
      <c r="Y42" s="124" t="str">
        <f>M28</f>
        <v>浜浦コスモス</v>
      </c>
      <c r="Z42" s="246"/>
    </row>
    <row r="43" spans="1:26" ht="28.5" customHeight="1" x14ac:dyDescent="0.45">
      <c r="A43" s="87"/>
      <c r="B43" s="78">
        <v>0.64583333333333337</v>
      </c>
      <c r="C43" s="242" t="s">
        <v>126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4"/>
      <c r="O43" s="19"/>
      <c r="P43" s="19"/>
      <c r="Q43" s="19"/>
      <c r="R43" s="19"/>
      <c r="S43" s="19"/>
      <c r="T43" s="79"/>
      <c r="U43" s="19"/>
      <c r="V43" s="19"/>
      <c r="W43" s="19"/>
      <c r="X43" s="19"/>
      <c r="Y43" s="19"/>
      <c r="Z43" s="28"/>
    </row>
    <row r="44" spans="1:26" x14ac:dyDescent="0.45">
      <c r="A44" s="82" t="s">
        <v>145</v>
      </c>
    </row>
  </sheetData>
  <mergeCells count="78">
    <mergeCell ref="C24:G24"/>
    <mergeCell ref="I24:M24"/>
    <mergeCell ref="H31:H32"/>
    <mergeCell ref="H34:H35"/>
    <mergeCell ref="H36:H37"/>
    <mergeCell ref="O24:S24"/>
    <mergeCell ref="U24:Y24"/>
    <mergeCell ref="A22:Z22"/>
    <mergeCell ref="A1:Z1"/>
    <mergeCell ref="C3:G3"/>
    <mergeCell ref="I3:M3"/>
    <mergeCell ref="O3:S3"/>
    <mergeCell ref="U3:Y3"/>
    <mergeCell ref="H4:H5"/>
    <mergeCell ref="N4:N5"/>
    <mergeCell ref="T4:T5"/>
    <mergeCell ref="Z4:Z5"/>
    <mergeCell ref="H6:H7"/>
    <mergeCell ref="N6:N7"/>
    <mergeCell ref="T6:T7"/>
    <mergeCell ref="Z6:Z7"/>
    <mergeCell ref="H8:H9"/>
    <mergeCell ref="N8:N9"/>
    <mergeCell ref="T8:T9"/>
    <mergeCell ref="Z8:Z9"/>
    <mergeCell ref="H10:H11"/>
    <mergeCell ref="N10:N11"/>
    <mergeCell ref="T10:T11"/>
    <mergeCell ref="Z10:Z11"/>
    <mergeCell ref="Z13:Z14"/>
    <mergeCell ref="H15:H16"/>
    <mergeCell ref="N15:N16"/>
    <mergeCell ref="T15:T16"/>
    <mergeCell ref="Z15:Z16"/>
    <mergeCell ref="N17:N18"/>
    <mergeCell ref="N19:N20"/>
    <mergeCell ref="T19:T20"/>
    <mergeCell ref="T17:T18"/>
    <mergeCell ref="H13:H14"/>
    <mergeCell ref="N13:N14"/>
    <mergeCell ref="T13:T14"/>
    <mergeCell ref="Z17:Z18"/>
    <mergeCell ref="Z19:Z20"/>
    <mergeCell ref="H25:H26"/>
    <mergeCell ref="H27:H28"/>
    <mergeCell ref="H29:H30"/>
    <mergeCell ref="N25:N26"/>
    <mergeCell ref="N27:N28"/>
    <mergeCell ref="N29:N30"/>
    <mergeCell ref="T25:T26"/>
    <mergeCell ref="T27:T28"/>
    <mergeCell ref="T29:T30"/>
    <mergeCell ref="Z29:Z30"/>
    <mergeCell ref="Z27:Z28"/>
    <mergeCell ref="Z25:Z26"/>
    <mergeCell ref="H17:H18"/>
    <mergeCell ref="H19:H20"/>
    <mergeCell ref="N31:N32"/>
    <mergeCell ref="N34:N35"/>
    <mergeCell ref="N36:N37"/>
    <mergeCell ref="N39:N40"/>
    <mergeCell ref="N41:N42"/>
    <mergeCell ref="Z31:Z32"/>
    <mergeCell ref="T31:T32"/>
    <mergeCell ref="T34:T35"/>
    <mergeCell ref="T36:T37"/>
    <mergeCell ref="T39:T40"/>
    <mergeCell ref="C43:N43"/>
    <mergeCell ref="Z41:Z42"/>
    <mergeCell ref="Z39:Z40"/>
    <mergeCell ref="Z36:Z37"/>
    <mergeCell ref="Z34:Z35"/>
    <mergeCell ref="T41:T42"/>
    <mergeCell ref="C39:G39"/>
    <mergeCell ref="C41:G41"/>
    <mergeCell ref="I41:M41"/>
    <mergeCell ref="H39:H40"/>
    <mergeCell ref="H41:H42"/>
  </mergeCells>
  <phoneticPr fontId="1"/>
  <pageMargins left="0.42" right="0.12" top="0.61" bottom="0.33" header="0.3" footer="0.3"/>
  <pageSetup paperSize="9" scale="7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１日目</vt:lpstr>
      <vt:lpstr>２日目</vt:lpstr>
      <vt:lpstr>日程</vt:lpstr>
      <vt:lpstr>日程!Print_Area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2022-07-05T11:51:26Z</dcterms:modified>
</cp:coreProperties>
</file>