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4"/>
  </bookViews>
  <sheets>
    <sheet name="000000" sheetId="1" state="hidden" r:id="rId2"/>
    <sheet name="laroux" sheetId="2" state="hidden" r:id="rId3"/>
    <sheet name="要綱" sheetId="3" state="visible" r:id="rId4"/>
    <sheet name="1日目（予選）" sheetId="4" state="visible" r:id="rId5"/>
    <sheet name="2日目（順位決定）" sheetId="5" state="visible" r:id="rId6"/>
    <sheet name="タイムスケジュール" sheetId="6" state="visible" r:id="rId7"/>
    <sheet name="フレンドリー" sheetId="7" state="visible" r:id="rId8"/>
    <sheet name="Sheet4" sheetId="8" state="visible" r:id="rId9"/>
  </sheets>
  <definedNames>
    <definedName function="false" hidden="false" localSheetId="5" name="_xlnm.Print_Area" vbProcedure="false">タイムスケジュール!$A$1:$N$32</definedName>
    <definedName function="false" hidden="false" localSheetId="6" name="_xlnm.Print_Area" vbProcedure="false">フレンドリー!$A$1:$N$35</definedName>
    <definedName function="false" hidden="false" localSheetId="2" name="_xlnm.Print_Area" vbProcedure="false">要綱!$A$1:$I$82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<sst xmlns="http://schemas.openxmlformats.org/spreadsheetml/2006/main" count="605" uniqueCount="294">
  <si>
    <r>
      <rPr>
        <sz val="22"/>
        <rFont val="ＭＳ Ｐゴシック"/>
        <family val="3"/>
        <charset val="128"/>
      </rPr>
      <t xml:space="preserve">第</t>
    </r>
    <r>
      <rPr>
        <sz val="22"/>
        <rFont val="HGPｺﾞｼｯｸM"/>
        <family val="3"/>
        <charset val="128"/>
      </rPr>
      <t xml:space="preserve">24</t>
    </r>
    <r>
      <rPr>
        <sz val="22"/>
        <rFont val="ＭＳ Ｐゴシック"/>
        <family val="3"/>
        <charset val="128"/>
      </rPr>
      <t xml:space="preserve">回はまなすカップ</t>
    </r>
  </si>
  <si>
    <t xml:space="preserve">〔主　催〕</t>
  </si>
  <si>
    <r>
      <rPr>
        <sz val="11"/>
        <rFont val="ＭＳ Ｐゴシック"/>
        <family val="3"/>
        <charset val="128"/>
      </rPr>
      <t xml:space="preserve">頸北</t>
    </r>
    <r>
      <rPr>
        <sz val="11"/>
        <rFont val="HGPｺﾞｼｯｸM"/>
        <family val="3"/>
        <charset val="128"/>
      </rPr>
      <t xml:space="preserve">FC</t>
    </r>
    <r>
      <rPr>
        <sz val="11"/>
        <rFont val="ＭＳ Ｐゴシック"/>
        <family val="3"/>
        <charset val="128"/>
      </rPr>
      <t xml:space="preserve">リベルタ・育成会</t>
    </r>
  </si>
  <si>
    <t xml:space="preserve">〔参加費〕</t>
  </si>
  <si>
    <r>
      <rPr>
        <sz val="11"/>
        <rFont val="ＭＳ Ｐゴシック"/>
        <family val="3"/>
        <charset val="128"/>
      </rPr>
      <t xml:space="preserve">　</t>
    </r>
    <r>
      <rPr>
        <sz val="11"/>
        <rFont val="HGPｺﾞｼｯｸM"/>
        <family val="3"/>
        <charset val="128"/>
      </rPr>
      <t xml:space="preserve">10,000</t>
    </r>
    <r>
      <rPr>
        <sz val="11"/>
        <rFont val="ＭＳ Ｐゴシック"/>
        <family val="3"/>
        <charset val="128"/>
      </rPr>
      <t xml:space="preserve">円</t>
    </r>
  </si>
  <si>
    <t xml:space="preserve">〔表彰〕</t>
  </si>
  <si>
    <t xml:space="preserve">決勝トーナメント</t>
  </si>
  <si>
    <t xml:space="preserve">優勝：トロフィー・賞状　　準優勝：トロフィー・賞状　第３位：トロフィー・賞状　　敢闘賞：トロフィー賞状</t>
  </si>
  <si>
    <t xml:space="preserve">交流リーグ</t>
  </si>
  <si>
    <t xml:space="preserve">一位：トロフィー・賞状　</t>
  </si>
  <si>
    <t xml:space="preserve">　日　程</t>
  </si>
  <si>
    <r>
      <rPr>
        <sz val="11"/>
        <rFont val="ＭＳ Ｐゴシック"/>
        <family val="3"/>
        <charset val="128"/>
      </rPr>
      <t xml:space="preserve">令和</t>
    </r>
    <r>
      <rPr>
        <sz val="11"/>
        <rFont val="HGPｺﾞｼｯｸM"/>
        <family val="3"/>
        <charset val="128"/>
      </rPr>
      <t xml:space="preserve">4</t>
    </r>
    <r>
      <rPr>
        <sz val="11"/>
        <rFont val="ＭＳ Ｐゴシック"/>
        <family val="3"/>
        <charset val="128"/>
      </rPr>
      <t xml:space="preserve">年</t>
    </r>
    <r>
      <rPr>
        <sz val="11"/>
        <rFont val="HGPｺﾞｼｯｸM"/>
        <family val="3"/>
        <charset val="128"/>
      </rPr>
      <t xml:space="preserve">6</t>
    </r>
    <r>
      <rPr>
        <sz val="11"/>
        <rFont val="ＭＳ Ｐゴシック"/>
        <family val="3"/>
        <charset val="128"/>
      </rPr>
      <t xml:space="preserve">月</t>
    </r>
    <r>
      <rPr>
        <sz val="11"/>
        <rFont val="HGPｺﾞｼｯｸM"/>
        <family val="3"/>
        <charset val="128"/>
      </rPr>
      <t xml:space="preserve">11</t>
    </r>
    <r>
      <rPr>
        <sz val="11"/>
        <rFont val="ＭＳ Ｐゴシック"/>
        <family val="3"/>
        <charset val="128"/>
      </rPr>
      <t xml:space="preserve">日（土）・</t>
    </r>
    <r>
      <rPr>
        <sz val="11"/>
        <rFont val="HGPｺﾞｼｯｸM"/>
        <family val="3"/>
        <charset val="128"/>
      </rPr>
      <t xml:space="preserve">12</t>
    </r>
    <r>
      <rPr>
        <sz val="11"/>
        <rFont val="ＭＳ Ｐゴシック"/>
        <family val="3"/>
        <charset val="128"/>
      </rPr>
      <t xml:space="preserve">日（日）</t>
    </r>
  </si>
  <si>
    <r>
      <rPr>
        <sz val="11"/>
        <rFont val="ＭＳ Ｐゴシック"/>
        <family val="3"/>
        <charset val="128"/>
      </rPr>
      <t xml:space="preserve">代表者会議を１日目</t>
    </r>
    <r>
      <rPr>
        <sz val="11"/>
        <rFont val="HGPｺﾞｼｯｸM"/>
        <family val="3"/>
        <charset val="128"/>
      </rPr>
      <t xml:space="preserve">8</t>
    </r>
    <r>
      <rPr>
        <sz val="11"/>
        <rFont val="ＭＳ Ｐゴシック"/>
        <family val="3"/>
        <charset val="128"/>
      </rPr>
      <t xml:space="preserve">：</t>
    </r>
    <r>
      <rPr>
        <sz val="11"/>
        <rFont val="HGPｺﾞｼｯｸM"/>
        <family val="3"/>
        <charset val="128"/>
      </rPr>
      <t xml:space="preserve">45</t>
    </r>
    <r>
      <rPr>
        <sz val="11"/>
        <rFont val="ＭＳ Ｐゴシック"/>
        <family val="3"/>
        <charset val="128"/>
      </rPr>
      <t xml:space="preserve">から本部テント前で行います。</t>
    </r>
  </si>
  <si>
    <t xml:space="preserve">（遠方のチームは自チームの試合までにお越し下さい。）</t>
  </si>
  <si>
    <t xml:space="preserve">○</t>
  </si>
  <si>
    <r>
      <rPr>
        <sz val="11"/>
        <rFont val="ＭＳ Ｐゴシック"/>
        <family val="3"/>
        <charset val="128"/>
      </rPr>
      <t xml:space="preserve">予選リーグ（</t>
    </r>
    <r>
      <rPr>
        <sz val="11"/>
        <rFont val="HGPｺﾞｼｯｸM"/>
        <family val="3"/>
        <charset val="128"/>
      </rPr>
      <t xml:space="preserve">1</t>
    </r>
    <r>
      <rPr>
        <sz val="11"/>
        <rFont val="ＭＳ Ｐゴシック"/>
        <family val="3"/>
        <charset val="128"/>
      </rPr>
      <t xml:space="preserve">日目）　</t>
    </r>
  </si>
  <si>
    <r>
      <rPr>
        <sz val="11"/>
        <rFont val="ＭＳ Ｐゴシック"/>
        <family val="3"/>
        <charset val="128"/>
      </rPr>
      <t xml:space="preserve">　参加</t>
    </r>
    <r>
      <rPr>
        <sz val="11"/>
        <rFont val="HGPｺﾞｼｯｸM"/>
        <family val="3"/>
        <charset val="128"/>
      </rPr>
      <t xml:space="preserve">12</t>
    </r>
    <r>
      <rPr>
        <sz val="11"/>
        <rFont val="ＭＳ Ｐゴシック"/>
        <family val="3"/>
        <charset val="128"/>
      </rPr>
      <t xml:space="preserve">チームを</t>
    </r>
    <r>
      <rPr>
        <sz val="11"/>
        <rFont val="HGPｺﾞｼｯｸM"/>
        <family val="3"/>
        <charset val="128"/>
      </rPr>
      <t xml:space="preserve">3</t>
    </r>
    <r>
      <rPr>
        <sz val="11"/>
        <rFont val="ＭＳ Ｐゴシック"/>
        <family val="3"/>
        <charset val="128"/>
      </rPr>
      <t xml:space="preserve">チームの</t>
    </r>
    <r>
      <rPr>
        <sz val="11"/>
        <rFont val="HGPｺﾞｼｯｸM"/>
        <family val="3"/>
        <charset val="128"/>
      </rPr>
      <t xml:space="preserve">4</t>
    </r>
    <r>
      <rPr>
        <sz val="11"/>
        <rFont val="ＭＳ Ｐゴシック"/>
        <family val="3"/>
        <charset val="128"/>
      </rPr>
      <t xml:space="preserve">ブロックに分け予選を行う</t>
    </r>
  </si>
  <si>
    <t xml:space="preserve">　予選リーグの結果で、決勝予備選を実施。</t>
  </si>
  <si>
    <r>
      <rPr>
        <sz val="11"/>
        <rFont val="ＭＳ Ｐゴシック"/>
        <family val="3"/>
        <charset val="128"/>
      </rPr>
      <t xml:space="preserve">決勝リーグ（</t>
    </r>
    <r>
      <rPr>
        <sz val="11"/>
        <rFont val="HGPｺﾞｼｯｸM"/>
        <family val="3"/>
        <charset val="128"/>
      </rPr>
      <t xml:space="preserve">2</t>
    </r>
    <r>
      <rPr>
        <sz val="11"/>
        <rFont val="ＭＳ Ｐゴシック"/>
        <family val="3"/>
        <charset val="128"/>
      </rPr>
      <t xml:space="preserve">日目）　</t>
    </r>
  </si>
  <si>
    <t xml:space="preserve">　予選１位・２位で決勝トーナメント・予選３位で交流リーグを実施する</t>
  </si>
  <si>
    <t xml:space="preserve">　会　場</t>
  </si>
  <si>
    <t xml:space="preserve">　　・柿崎総合運動公園</t>
  </si>
  <si>
    <t xml:space="preserve">　順位の決定</t>
  </si>
  <si>
    <t xml:space="preserve">　　・各リーグ戦</t>
  </si>
  <si>
    <t xml:space="preserve">勝点制（勝３点　引き分け１点　負け０点）</t>
  </si>
  <si>
    <r>
      <rPr>
        <sz val="11"/>
        <rFont val="ＭＳ Ｐゴシック"/>
        <family val="3"/>
        <charset val="128"/>
      </rPr>
      <t xml:space="preserve">（</t>
    </r>
    <r>
      <rPr>
        <sz val="11"/>
        <rFont val="HGPｺﾞｼｯｸM"/>
        <family val="3"/>
        <charset val="128"/>
      </rPr>
      <t xml:space="preserve">1</t>
    </r>
    <r>
      <rPr>
        <sz val="11"/>
        <rFont val="ＭＳ Ｐゴシック"/>
        <family val="3"/>
        <charset val="128"/>
      </rPr>
      <t xml:space="preserve">．勝点差 → </t>
    </r>
    <r>
      <rPr>
        <sz val="11"/>
        <rFont val="HGPｺﾞｼｯｸM"/>
        <family val="3"/>
        <charset val="128"/>
      </rPr>
      <t xml:space="preserve">2</t>
    </r>
    <r>
      <rPr>
        <sz val="11"/>
        <rFont val="ＭＳ Ｐゴシック"/>
        <family val="3"/>
        <charset val="128"/>
      </rPr>
      <t xml:space="preserve">．得失点差 → </t>
    </r>
    <r>
      <rPr>
        <sz val="11"/>
        <rFont val="HGPｺﾞｼｯｸM"/>
        <family val="3"/>
        <charset val="128"/>
      </rPr>
      <t xml:space="preserve">3</t>
    </r>
    <r>
      <rPr>
        <sz val="11"/>
        <rFont val="ＭＳ Ｐゴシック"/>
        <family val="3"/>
        <charset val="128"/>
      </rPr>
      <t xml:space="preserve">．総得点差 → ．</t>
    </r>
    <r>
      <rPr>
        <sz val="11"/>
        <rFont val="HGPｺﾞｼｯｸM"/>
        <family val="3"/>
        <charset val="128"/>
      </rPr>
      <t xml:space="preserve">4</t>
    </r>
    <r>
      <rPr>
        <sz val="11"/>
        <rFont val="ＭＳ Ｐゴシック"/>
        <family val="3"/>
        <charset val="128"/>
      </rPr>
      <t xml:space="preserve">当該対戦成績 → </t>
    </r>
    <r>
      <rPr>
        <sz val="11"/>
        <rFont val="HGPｺﾞｼｯｸM"/>
        <family val="3"/>
        <charset val="128"/>
      </rPr>
      <t xml:space="preserve">5</t>
    </r>
    <r>
      <rPr>
        <sz val="11"/>
        <rFont val="ＭＳ Ｐゴシック"/>
        <family val="3"/>
        <charset val="128"/>
      </rPr>
      <t xml:space="preserve">．ＰＫ）</t>
    </r>
  </si>
  <si>
    <r>
      <rPr>
        <sz val="11"/>
        <rFont val="ＭＳ Ｐゴシック"/>
        <family val="3"/>
        <charset val="128"/>
      </rPr>
      <t xml:space="preserve">　　・トーナメント戦　　同点の場合は</t>
    </r>
    <r>
      <rPr>
        <sz val="11"/>
        <rFont val="HGPｺﾞｼｯｸM"/>
        <family val="3"/>
        <charset val="128"/>
      </rPr>
      <t xml:space="preserve">3</t>
    </r>
    <r>
      <rPr>
        <sz val="11"/>
        <rFont val="ＭＳ Ｐゴシック"/>
        <family val="3"/>
        <charset val="128"/>
      </rPr>
      <t xml:space="preserve">人のＰＫ戦（</t>
    </r>
    <r>
      <rPr>
        <sz val="11"/>
        <rFont val="HGPｺﾞｼｯｸM"/>
        <family val="3"/>
        <charset val="128"/>
      </rPr>
      <t xml:space="preserve">4</t>
    </r>
    <r>
      <rPr>
        <sz val="11"/>
        <rFont val="ＭＳ Ｐゴシック"/>
        <family val="3"/>
        <charset val="128"/>
      </rPr>
      <t xml:space="preserve">人以降はサドンデス）</t>
    </r>
  </si>
  <si>
    <t xml:space="preserve">　競技規則</t>
  </si>
  <si>
    <t xml:space="preserve">　大会実施年度日本サッカー協会競技規則に準ずる。</t>
  </si>
  <si>
    <t xml:space="preserve">　▲　競技者</t>
  </si>
  <si>
    <r>
      <rPr>
        <sz val="11"/>
        <rFont val="ＭＳ Ｐゴシック"/>
        <family val="3"/>
        <charset val="128"/>
      </rPr>
      <t xml:space="preserve">　　・　</t>
    </r>
    <r>
      <rPr>
        <sz val="11"/>
        <rFont val="HGPｺﾞｼｯｸM"/>
        <family val="3"/>
        <charset val="128"/>
      </rPr>
      <t xml:space="preserve">8</t>
    </r>
    <r>
      <rPr>
        <sz val="11"/>
        <rFont val="ＭＳ Ｐゴシック"/>
        <family val="3"/>
        <charset val="128"/>
      </rPr>
      <t xml:space="preserve">人制で行う。</t>
    </r>
  </si>
  <si>
    <t xml:space="preserve">　▲　ボール</t>
  </si>
  <si>
    <t xml:space="preserve">　　・　各チーム持ち寄りでお願いします。</t>
  </si>
  <si>
    <t xml:space="preserve">　▲　規　則</t>
  </si>
  <si>
    <t xml:space="preserve">　　・　退場を命じられた選手及び１試合で警告２回受けた選手は、次の１試合に出場できない。</t>
  </si>
  <si>
    <t xml:space="preserve">　▲ゴール</t>
  </si>
  <si>
    <t xml:space="preserve">　　・　少年用とする。</t>
  </si>
  <si>
    <t xml:space="preserve">　▲コート</t>
  </si>
  <si>
    <t xml:space="preserve">　▲　ゲーム時間</t>
  </si>
  <si>
    <r>
      <rPr>
        <sz val="11"/>
        <rFont val="ＭＳ Ｐゴシック"/>
        <family val="3"/>
        <charset val="128"/>
      </rPr>
      <t xml:space="preserve">　　・　</t>
    </r>
    <r>
      <rPr>
        <sz val="11"/>
        <rFont val="HGPｺﾞｼｯｸM"/>
        <family val="3"/>
        <charset val="128"/>
      </rPr>
      <t xml:space="preserve">40</t>
    </r>
    <r>
      <rPr>
        <sz val="11"/>
        <rFont val="ＭＳ Ｐゴシック"/>
        <family val="3"/>
        <charset val="128"/>
      </rPr>
      <t xml:space="preserve">分ゲーム（</t>
    </r>
    <r>
      <rPr>
        <sz val="11"/>
        <rFont val="HGPｺﾞｼｯｸM"/>
        <family val="3"/>
        <charset val="128"/>
      </rPr>
      <t xml:space="preserve">20</t>
    </r>
    <r>
      <rPr>
        <sz val="11"/>
        <rFont val="ＭＳ Ｐゴシック"/>
        <family val="3"/>
        <charset val="128"/>
      </rPr>
      <t xml:space="preserve">分－</t>
    </r>
    <r>
      <rPr>
        <sz val="11"/>
        <rFont val="HGPｺﾞｼｯｸM"/>
        <family val="3"/>
        <charset val="128"/>
      </rPr>
      <t xml:space="preserve">5</t>
    </r>
    <r>
      <rPr>
        <sz val="11"/>
        <rFont val="ＭＳ Ｐゴシック"/>
        <family val="3"/>
        <charset val="128"/>
      </rPr>
      <t xml:space="preserve">分－</t>
    </r>
    <r>
      <rPr>
        <sz val="11"/>
        <rFont val="HGPｺﾞｼｯｸM"/>
        <family val="3"/>
        <charset val="128"/>
      </rPr>
      <t xml:space="preserve">20</t>
    </r>
    <r>
      <rPr>
        <sz val="11"/>
        <rFont val="ＭＳ Ｐゴシック"/>
        <family val="3"/>
        <charset val="128"/>
      </rPr>
      <t xml:space="preserve">分）　とします。</t>
    </r>
  </si>
  <si>
    <t xml:space="preserve">　▲　ユニフォーム</t>
  </si>
  <si>
    <r>
      <rPr>
        <sz val="11"/>
        <rFont val="ＭＳ Ｐゴシック"/>
        <family val="3"/>
        <charset val="128"/>
      </rPr>
      <t xml:space="preserve">　　・　ユニフオームは、異色のものを</t>
    </r>
    <r>
      <rPr>
        <sz val="11"/>
        <rFont val="HGPｺﾞｼｯｸM"/>
        <family val="3"/>
        <charset val="128"/>
      </rPr>
      <t xml:space="preserve">2</t>
    </r>
    <r>
      <rPr>
        <sz val="11"/>
        <rFont val="ＭＳ Ｐゴシック"/>
        <family val="3"/>
        <charset val="128"/>
      </rPr>
      <t xml:space="preserve">着用意する。</t>
    </r>
  </si>
  <si>
    <t xml:space="preserve">　　・　キーパーは別色。</t>
  </si>
  <si>
    <t xml:space="preserve">　　・　背番号は必ずつけること（ゼッケンでもよい）。</t>
  </si>
  <si>
    <t xml:space="preserve">　　・　ストッキング、すねあては必ず着用すること。</t>
  </si>
  <si>
    <t xml:space="preserve">　　・　服装は正しい着方をすること（シャツをパンツから出さない）。</t>
  </si>
  <si>
    <t xml:space="preserve">　▲　メンバー</t>
  </si>
  <si>
    <t xml:space="preserve">　　・　６年生以下で構成されたチームであること。</t>
  </si>
  <si>
    <t xml:space="preserve">　　・　参加選手エントリーは、自由とする</t>
  </si>
  <si>
    <t xml:space="preserve">　　・　選手交代は自由とする。</t>
  </si>
  <si>
    <t xml:space="preserve">　　・　ベンチ入り人数は制限しません。</t>
  </si>
  <si>
    <t xml:space="preserve">　▲　審判員</t>
  </si>
  <si>
    <r>
      <rPr>
        <sz val="11"/>
        <rFont val="ＭＳ Ｐゴシック"/>
        <family val="3"/>
        <charset val="128"/>
      </rPr>
      <t xml:space="preserve">　　・　４級以上の</t>
    </r>
    <r>
      <rPr>
        <sz val="11"/>
        <rFont val="HGPｺﾞｼｯｸM"/>
        <family val="3"/>
        <charset val="128"/>
      </rPr>
      <t xml:space="preserve">2</t>
    </r>
    <r>
      <rPr>
        <sz val="11"/>
        <rFont val="ＭＳ Ｐゴシック"/>
        <family val="3"/>
        <charset val="128"/>
      </rPr>
      <t xml:space="preserve">人制。ご協力をお願いします。</t>
    </r>
    <r>
      <rPr>
        <sz val="11"/>
        <rFont val="HGPｺﾞｼｯｸM"/>
        <family val="3"/>
        <charset val="128"/>
      </rPr>
      <t xml:space="preserve">(</t>
    </r>
    <r>
      <rPr>
        <sz val="11"/>
        <rFont val="ＭＳ Ｐゴシック"/>
        <family val="3"/>
        <charset val="128"/>
      </rPr>
      <t xml:space="preserve">審判服の着用をお願いします。</t>
    </r>
    <r>
      <rPr>
        <sz val="11"/>
        <rFont val="HGPｺﾞｼｯｸM"/>
        <family val="3"/>
        <charset val="128"/>
      </rPr>
      <t xml:space="preserve">)</t>
    </r>
  </si>
  <si>
    <t xml:space="preserve">◎</t>
  </si>
  <si>
    <t xml:space="preserve">その他の留意点◎</t>
  </si>
  <si>
    <t xml:space="preserve">　　・　各チームともスポーツ障害保険に加入していること（親権者の同意をえること）。</t>
  </si>
  <si>
    <t xml:space="preserve">　　・　会場にあっては各チームともマナーを守り規律ある態度をとること。</t>
  </si>
  <si>
    <t xml:space="preserve">　　・　各チームは会場の後始末、清掃を終了してから帰ること。</t>
  </si>
  <si>
    <t xml:space="preserve">　　・　審判の判定に対する抗議は、一切認めません。</t>
  </si>
  <si>
    <t xml:space="preserve">　　・　試合会場内（人工芝）に持ち込める飲料水は水のみです。</t>
  </si>
  <si>
    <t xml:space="preserve">　　・　ジュース・コーヒーなどグラウンド内に持込を禁止します。</t>
  </si>
  <si>
    <t xml:space="preserve">　　・　駐車場の確保が難しいため、各チーム乗り合わせのご協力をお願いします</t>
  </si>
  <si>
    <t xml:space="preserve">　　・　会場周辺道路は駐車禁止です。ご理解、ご協力をお願いします。</t>
  </si>
  <si>
    <t xml:space="preserve">　　・　会場周辺は禁煙です。</t>
  </si>
  <si>
    <t xml:space="preserve">予選リーグ</t>
  </si>
  <si>
    <r>
      <rPr>
        <sz val="11"/>
        <color rgb="FF000000"/>
        <rFont val="HGPｺﾞｼｯｸM"/>
        <family val="3"/>
        <charset val="128"/>
      </rPr>
      <t xml:space="preserve">(Group A</t>
    </r>
    <r>
      <rPr>
        <sz val="11"/>
        <color rgb="FF000000"/>
        <rFont val="ＭＳ Ｐゴシック"/>
        <family val="3"/>
        <charset val="128"/>
      </rPr>
      <t xml:space="preserve">）</t>
    </r>
  </si>
  <si>
    <t xml:space="preserve">勝点</t>
  </si>
  <si>
    <t xml:space="preserve">総得点</t>
  </si>
  <si>
    <t xml:space="preserve">総失点</t>
  </si>
  <si>
    <t xml:space="preserve">得失差</t>
  </si>
  <si>
    <t xml:space="preserve">順位</t>
  </si>
  <si>
    <t xml:space="preserve">順位決定予備戦</t>
  </si>
  <si>
    <t xml:space="preserve">高田</t>
  </si>
  <si>
    <r>
      <rPr>
        <sz val="11"/>
        <color rgb="FF000000"/>
        <rFont val="HGPｺﾞｼｯｸM"/>
        <family val="3"/>
        <charset val="128"/>
      </rPr>
      <t xml:space="preserve">A①</t>
    </r>
    <r>
      <rPr>
        <sz val="11"/>
        <color rgb="FF000000"/>
        <rFont val="ＭＳ Ｐゴシック"/>
        <family val="3"/>
        <charset val="128"/>
      </rPr>
      <t xml:space="preserve">　○</t>
    </r>
    <r>
      <rPr>
        <sz val="11"/>
        <color rgb="FF000000"/>
        <rFont val="HGPｺﾞｼｯｸM"/>
        <family val="3"/>
        <charset val="128"/>
      </rPr>
      <t xml:space="preserve">2-1</t>
    </r>
  </si>
  <si>
    <r>
      <rPr>
        <sz val="11"/>
        <color rgb="FF000000"/>
        <rFont val="HGPｺﾞｼｯｸM"/>
        <family val="3"/>
        <charset val="128"/>
      </rPr>
      <t xml:space="preserve">A③</t>
    </r>
    <r>
      <rPr>
        <sz val="11"/>
        <color rgb="FF000000"/>
        <rFont val="ＭＳ Ｐゴシック"/>
        <family val="3"/>
        <charset val="128"/>
      </rPr>
      <t xml:space="preserve">　○</t>
    </r>
    <r>
      <rPr>
        <sz val="11"/>
        <color rgb="FF000000"/>
        <rFont val="HGPｺﾞｼｯｸM"/>
        <family val="3"/>
        <charset val="128"/>
      </rPr>
      <t xml:space="preserve">3-0</t>
    </r>
  </si>
  <si>
    <t xml:space="preserve">リベルタ</t>
  </si>
  <si>
    <t xml:space="preserve">×1-2</t>
  </si>
  <si>
    <r>
      <rPr>
        <sz val="11"/>
        <color rgb="FF000000"/>
        <rFont val="HGPｺﾞｼｯｸM"/>
        <family val="3"/>
        <charset val="128"/>
      </rPr>
      <t xml:space="preserve">A⑤</t>
    </r>
    <r>
      <rPr>
        <sz val="11"/>
        <color rgb="FF000000"/>
        <rFont val="ＭＳ Ｐゴシック"/>
        <family val="3"/>
        <charset val="128"/>
      </rPr>
      <t xml:space="preserve">　</t>
    </r>
    <r>
      <rPr>
        <sz val="11"/>
        <color rgb="FF000000"/>
        <rFont val="HGPｺﾞｼｯｸM"/>
        <family val="3"/>
        <charset val="128"/>
      </rPr>
      <t xml:space="preserve">×0-4</t>
    </r>
  </si>
  <si>
    <t xml:space="preserve">南万代</t>
  </si>
  <si>
    <t xml:space="preserve">×0-3</t>
  </si>
  <si>
    <t xml:space="preserve">○4-0</t>
  </si>
  <si>
    <t xml:space="preserve">Ⅰ</t>
  </si>
  <si>
    <t xml:space="preserve">Ａ⑦</t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</si>
  <si>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Ａ１位</t>
    </r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</si>
  <si>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Ｂ１位</t>
    </r>
  </si>
  <si>
    <t xml:space="preserve">1
2</t>
  </si>
  <si>
    <t xml:space="preserve">-
PK</t>
  </si>
  <si>
    <t xml:space="preserve">1
3</t>
  </si>
  <si>
    <t xml:space="preserve">糸魚川</t>
  </si>
  <si>
    <r>
      <rPr>
        <sz val="11"/>
        <color rgb="FF000000"/>
        <rFont val="HGPｺﾞｼｯｸM"/>
        <family val="3"/>
        <charset val="128"/>
      </rPr>
      <t xml:space="preserve">(Group B</t>
    </r>
    <r>
      <rPr>
        <sz val="11"/>
        <color rgb="FF000000"/>
        <rFont val="ＭＳ Ｐゴシック"/>
        <family val="3"/>
        <charset val="128"/>
      </rPr>
      <t xml:space="preserve">）</t>
    </r>
  </si>
  <si>
    <t xml:space="preserve">Ⅱ</t>
  </si>
  <si>
    <t xml:space="preserve">Ｂ⑦</t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</si>
  <si>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Ｃ１位</t>
    </r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</si>
  <si>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Ｄ１位</t>
    </r>
  </si>
  <si>
    <r>
      <rPr>
        <sz val="11"/>
        <color rgb="FF000000"/>
        <rFont val="ＭＳ Ｐゴシック"/>
        <family val="3"/>
        <charset val="128"/>
      </rPr>
      <t xml:space="preserve">Ｂ①　○</t>
    </r>
    <r>
      <rPr>
        <sz val="11"/>
        <color rgb="FF000000"/>
        <rFont val="HGPｺﾞｼｯｸM"/>
        <family val="3"/>
        <charset val="128"/>
      </rPr>
      <t xml:space="preserve">4-0</t>
    </r>
  </si>
  <si>
    <r>
      <rPr>
        <sz val="11"/>
        <color rgb="FF000000"/>
        <rFont val="ＭＳ Ｐゴシック"/>
        <family val="3"/>
        <charset val="128"/>
      </rPr>
      <t xml:space="preserve">Ｂ③　○</t>
    </r>
    <r>
      <rPr>
        <sz val="11"/>
        <color rgb="FF000000"/>
        <rFont val="HGPｺﾞｼｯｸM"/>
        <family val="3"/>
        <charset val="128"/>
      </rPr>
      <t xml:space="preserve">2-1</t>
    </r>
  </si>
  <si>
    <t xml:space="preserve">スペランザ</t>
  </si>
  <si>
    <t xml:space="preserve">-</t>
  </si>
  <si>
    <t xml:space="preserve">春日</t>
  </si>
  <si>
    <t xml:space="preserve">柏崎</t>
  </si>
  <si>
    <t xml:space="preserve">×0-4</t>
  </si>
  <si>
    <r>
      <rPr>
        <sz val="11"/>
        <color rgb="FF000000"/>
        <rFont val="ＭＳ Ｐゴシック"/>
        <family val="3"/>
        <charset val="128"/>
      </rPr>
      <t xml:space="preserve">Ｂ⑤　</t>
    </r>
    <r>
      <rPr>
        <sz val="11"/>
        <color rgb="FF000000"/>
        <rFont val="HGPｺﾞｼｯｸM"/>
        <family val="3"/>
        <charset val="128"/>
      </rPr>
      <t xml:space="preserve">×1-5</t>
    </r>
  </si>
  <si>
    <t xml:space="preserve">東青山</t>
  </si>
  <si>
    <t xml:space="preserve">○5-1</t>
  </si>
  <si>
    <t xml:space="preserve">Ⅲ</t>
  </si>
  <si>
    <t xml:space="preserve">Ａ⑧</t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</si>
  <si>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Ａ２位</t>
    </r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</si>
  <si>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Ｂ２位</t>
    </r>
  </si>
  <si>
    <r>
      <rPr>
        <sz val="11"/>
        <color rgb="FF000000"/>
        <rFont val="HGPｺﾞｼｯｸM"/>
        <family val="3"/>
        <charset val="128"/>
      </rPr>
      <t xml:space="preserve">(Group C</t>
    </r>
    <r>
      <rPr>
        <sz val="11"/>
        <color rgb="FF000000"/>
        <rFont val="ＭＳ Ｐゴシック"/>
        <family val="3"/>
        <charset val="128"/>
      </rPr>
      <t xml:space="preserve">）</t>
    </r>
  </si>
  <si>
    <t xml:space="preserve">Ⅳ</t>
  </si>
  <si>
    <t xml:space="preserve">Ｂ⑧</t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</si>
  <si>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Ｃ２位</t>
    </r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</si>
  <si>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Ｄ２位</t>
    </r>
  </si>
  <si>
    <t xml:space="preserve">国府</t>
  </si>
  <si>
    <r>
      <rPr>
        <sz val="11"/>
        <color rgb="FF000000"/>
        <rFont val="ＭＳ Ｐゴシック"/>
        <family val="3"/>
        <charset val="128"/>
      </rPr>
      <t xml:space="preserve">Ａ②　</t>
    </r>
    <r>
      <rPr>
        <sz val="11"/>
        <color rgb="FF000000"/>
        <rFont val="HGPｺﾞｼｯｸM"/>
        <family val="3"/>
        <charset val="128"/>
      </rPr>
      <t xml:space="preserve">×1-4</t>
    </r>
  </si>
  <si>
    <r>
      <rPr>
        <sz val="11"/>
        <color rgb="FF000000"/>
        <rFont val="ＭＳ Ｐゴシック"/>
        <family val="3"/>
        <charset val="128"/>
      </rPr>
      <t xml:space="preserve">Ａ④　</t>
    </r>
    <r>
      <rPr>
        <sz val="11"/>
        <color rgb="FF000000"/>
        <rFont val="HGPｺﾞｼｯｸM"/>
        <family val="3"/>
        <charset val="128"/>
      </rPr>
      <t xml:space="preserve">×0-9</t>
    </r>
  </si>
  <si>
    <t xml:space="preserve">ジョガボーラ</t>
  </si>
  <si>
    <t xml:space="preserve">南浜</t>
  </si>
  <si>
    <t xml:space="preserve">○4-1</t>
  </si>
  <si>
    <r>
      <rPr>
        <sz val="11"/>
        <color rgb="FF000000"/>
        <rFont val="ＭＳ Ｐゴシック"/>
        <family val="3"/>
        <charset val="128"/>
      </rPr>
      <t xml:space="preserve">Ａ⑥　</t>
    </r>
    <r>
      <rPr>
        <sz val="11"/>
        <color rgb="FF000000"/>
        <rFont val="HGPｺﾞｼｯｸM"/>
        <family val="3"/>
        <charset val="128"/>
      </rPr>
      <t xml:space="preserve">×1-2</t>
    </r>
  </si>
  <si>
    <t xml:space="preserve">○9-0</t>
  </si>
  <si>
    <t xml:space="preserve">○2-1</t>
  </si>
  <si>
    <t xml:space="preserve">Ⅴ</t>
  </si>
  <si>
    <t xml:space="preserve">Ａ⑨</t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</si>
  <si>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Ａ３位</t>
    </r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</si>
  <si>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Ｂ３位</t>
    </r>
  </si>
  <si>
    <r>
      <rPr>
        <sz val="11"/>
        <color rgb="FF000000"/>
        <rFont val="HGPｺﾞｼｯｸM"/>
        <family val="3"/>
        <charset val="128"/>
      </rPr>
      <t xml:space="preserve">(Group D</t>
    </r>
    <r>
      <rPr>
        <sz val="11"/>
        <color rgb="FF000000"/>
        <rFont val="ＭＳ Ｐゴシック"/>
        <family val="3"/>
        <charset val="128"/>
      </rPr>
      <t xml:space="preserve">）</t>
    </r>
  </si>
  <si>
    <t xml:space="preserve">Ⅵ</t>
  </si>
  <si>
    <t xml:space="preserve">Ｂ⑨</t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</si>
  <si>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Ｃ３位</t>
    </r>
  </si>
  <si>
    <r>
      <rPr>
        <sz val="11"/>
        <color rgb="FF000000"/>
        <rFont val="HGPｺﾞｼｯｸM"/>
        <family val="3"/>
        <charset val="128"/>
      </rPr>
      <t xml:space="preserve">Group</t>
    </r>
    <r>
      <rPr>
        <sz val="11"/>
        <color rgb="FF000000"/>
        <rFont val="ＭＳ Ｐゴシック"/>
        <family val="3"/>
        <charset val="128"/>
      </rPr>
      <t xml:space="preserve">　Ｄ３位</t>
    </r>
  </si>
  <si>
    <r>
      <rPr>
        <sz val="11"/>
        <color rgb="FF000000"/>
        <rFont val="ＭＳ Ｐゴシック"/>
        <family val="3"/>
        <charset val="128"/>
      </rPr>
      <t xml:space="preserve">Ｂ②　○</t>
    </r>
    <r>
      <rPr>
        <sz val="11"/>
        <color rgb="FF000000"/>
        <rFont val="HGPｺﾞｼｯｸM"/>
        <family val="3"/>
        <charset val="128"/>
      </rPr>
      <t xml:space="preserve">4-0</t>
    </r>
  </si>
  <si>
    <r>
      <rPr>
        <sz val="11"/>
        <color rgb="FF000000"/>
        <rFont val="ＭＳ Ｐゴシック"/>
        <family val="3"/>
        <charset val="128"/>
      </rPr>
      <t xml:space="preserve">Ｂ④　○</t>
    </r>
    <r>
      <rPr>
        <sz val="11"/>
        <color rgb="FF000000"/>
        <rFont val="HGPｺﾞｼｯｸM"/>
        <family val="3"/>
        <charset val="128"/>
      </rPr>
      <t xml:space="preserve">15-0</t>
    </r>
  </si>
  <si>
    <t xml:space="preserve">コナン</t>
  </si>
  <si>
    <r>
      <rPr>
        <sz val="11"/>
        <color rgb="FF000000"/>
        <rFont val="ＭＳ Ｐゴシック"/>
        <family val="3"/>
        <charset val="128"/>
      </rPr>
      <t xml:space="preserve">Ｂ⑥　○</t>
    </r>
    <r>
      <rPr>
        <sz val="11"/>
        <color rgb="FF000000"/>
        <rFont val="HGPｺﾞｼｯｸM"/>
        <family val="3"/>
        <charset val="128"/>
      </rPr>
      <t xml:space="preserve">8-0</t>
    </r>
  </si>
  <si>
    <t xml:space="preserve">×0-15</t>
  </si>
  <si>
    <t xml:space="preserve">×0-8</t>
  </si>
  <si>
    <t xml:space="preserve">優勝</t>
  </si>
  <si>
    <t xml:space="preserve">＊スペランザ</t>
  </si>
  <si>
    <t xml:space="preserve">決勝⑪</t>
  </si>
  <si>
    <t xml:space="preserve">準優勝</t>
  </si>
  <si>
    <t xml:space="preserve">＊春日</t>
  </si>
  <si>
    <t xml:space="preserve">決勝⑦</t>
  </si>
  <si>
    <t xml:space="preserve">３位</t>
  </si>
  <si>
    <t xml:space="preserve">＊高田</t>
  </si>
  <si>
    <t xml:space="preserve">決勝⑧</t>
  </si>
  <si>
    <t xml:space="preserve">決勝⑫</t>
  </si>
  <si>
    <t xml:space="preserve">決勝①</t>
  </si>
  <si>
    <t xml:space="preserve">決勝②</t>
  </si>
  <si>
    <t xml:space="preserve">決勝③</t>
  </si>
  <si>
    <t xml:space="preserve">決勝④</t>
  </si>
  <si>
    <t xml:space="preserve">Ⅰ勝</t>
  </si>
  <si>
    <t xml:space="preserve">Ⅳ負</t>
  </si>
  <si>
    <t xml:space="preserve">Ⅱ負</t>
  </si>
  <si>
    <t xml:space="preserve">Ⅲ勝</t>
  </si>
  <si>
    <t xml:space="preserve">Ⅱ勝</t>
  </si>
  <si>
    <t xml:space="preserve">Ⅲ負</t>
  </si>
  <si>
    <t xml:space="preserve">Ⅰ負</t>
  </si>
  <si>
    <t xml:space="preserve">Ⅳ勝</t>
  </si>
  <si>
    <t xml:space="preserve">決勝⑩</t>
  </si>
  <si>
    <t xml:space="preserve">決勝⑤</t>
  </si>
  <si>
    <t xml:space="preserve">決勝⑥</t>
  </si>
  <si>
    <t xml:space="preserve">決勝⑨</t>
  </si>
  <si>
    <t xml:space="preserve">敢闘賞</t>
  </si>
  <si>
    <t xml:space="preserve">決勝交流リーグ</t>
  </si>
  <si>
    <t xml:space="preserve">Ⅴ勝
</t>
  </si>
  <si>
    <t xml:space="preserve">①</t>
  </si>
  <si>
    <t xml:space="preserve">③</t>
  </si>
  <si>
    <t xml:space="preserve">⑤</t>
  </si>
  <si>
    <t xml:space="preserve">△1-1</t>
  </si>
  <si>
    <t xml:space="preserve">Ⅵ勝
</t>
  </si>
  <si>
    <t xml:space="preserve">⑥</t>
  </si>
  <si>
    <t xml:space="preserve">④</t>
  </si>
  <si>
    <t xml:space="preserve">△2-2</t>
  </si>
  <si>
    <t xml:space="preserve">○5-0</t>
  </si>
  <si>
    <t xml:space="preserve">Ⅴ負
</t>
  </si>
  <si>
    <t xml:space="preserve">②</t>
  </si>
  <si>
    <t xml:space="preserve">×0-1</t>
  </si>
  <si>
    <t xml:space="preserve">Ⅵ負
</t>
  </si>
  <si>
    <t xml:space="preserve">×1-4</t>
  </si>
  <si>
    <t xml:space="preserve">×0-5</t>
  </si>
  <si>
    <t xml:space="preserve">○1-0</t>
  </si>
  <si>
    <t xml:space="preserve">１日目</t>
  </si>
  <si>
    <r>
      <rPr>
        <sz val="11"/>
        <color rgb="FF000000"/>
        <rFont val="HGPｺﾞｼｯｸM"/>
        <family val="3"/>
        <charset val="128"/>
      </rPr>
      <t xml:space="preserve">20</t>
    </r>
    <r>
      <rPr>
        <sz val="11"/>
        <color rgb="FF000000"/>
        <rFont val="ＭＳ Ｐゴシック"/>
        <family val="3"/>
        <charset val="128"/>
      </rPr>
      <t xml:space="preserve">分</t>
    </r>
    <r>
      <rPr>
        <sz val="11"/>
        <color rgb="FF000000"/>
        <rFont val="HGPｺﾞｼｯｸM"/>
        <family val="3"/>
        <charset val="128"/>
      </rPr>
      <t xml:space="preserve">-5</t>
    </r>
    <r>
      <rPr>
        <sz val="11"/>
        <color rgb="FF000000"/>
        <rFont val="ＭＳ Ｐゴシック"/>
        <family val="3"/>
        <charset val="128"/>
      </rPr>
      <t xml:space="preserve">分</t>
    </r>
    <r>
      <rPr>
        <sz val="11"/>
        <color rgb="FF000000"/>
        <rFont val="HGPｺﾞｼｯｸM"/>
        <family val="3"/>
        <charset val="128"/>
      </rPr>
      <t xml:space="preserve">-20</t>
    </r>
    <r>
      <rPr>
        <sz val="11"/>
        <color rgb="FF000000"/>
        <rFont val="ＭＳ Ｐゴシック"/>
        <family val="3"/>
        <charset val="128"/>
      </rPr>
      <t xml:space="preserve">分</t>
    </r>
  </si>
  <si>
    <t xml:space="preserve">開始
時間</t>
  </si>
  <si>
    <t xml:space="preserve">No</t>
  </si>
  <si>
    <r>
      <rPr>
        <sz val="11"/>
        <color rgb="FF000000"/>
        <rFont val="HGPｺﾞｼｯｸM"/>
        <family val="3"/>
        <charset val="128"/>
      </rPr>
      <t xml:space="preserve">A</t>
    </r>
    <r>
      <rPr>
        <sz val="11"/>
        <color rgb="FF000000"/>
        <rFont val="ＭＳ Ｐゴシック"/>
        <family val="3"/>
        <charset val="128"/>
      </rPr>
      <t xml:space="preserve">コート</t>
    </r>
  </si>
  <si>
    <r>
      <rPr>
        <sz val="11"/>
        <color rgb="FF000000"/>
        <rFont val="HGPｺﾞｼｯｸM"/>
        <family val="3"/>
        <charset val="128"/>
      </rPr>
      <t xml:space="preserve">B</t>
    </r>
    <r>
      <rPr>
        <sz val="11"/>
        <color rgb="FF000000"/>
        <rFont val="ＭＳ Ｐゴシック"/>
        <family val="3"/>
        <charset val="128"/>
      </rPr>
      <t xml:space="preserve">コート</t>
    </r>
  </si>
  <si>
    <t xml:space="preserve">Group </t>
  </si>
  <si>
    <t xml:space="preserve">チーム</t>
  </si>
  <si>
    <t xml:space="preserve">結果</t>
  </si>
  <si>
    <t xml:space="preserve">審判</t>
  </si>
  <si>
    <t xml:space="preserve">主審</t>
  </si>
  <si>
    <t xml:space="preserve">副審</t>
  </si>
  <si>
    <t xml:space="preserve">A</t>
  </si>
  <si>
    <t xml:space="preserve">2-1</t>
  </si>
  <si>
    <t xml:space="preserve">B</t>
  </si>
  <si>
    <t xml:space="preserve">4-0</t>
  </si>
  <si>
    <t xml:space="preserve">C</t>
  </si>
  <si>
    <t xml:space="preserve">1-4</t>
  </si>
  <si>
    <t xml:space="preserve">D</t>
  </si>
  <si>
    <t xml:space="preserve">3-0</t>
  </si>
  <si>
    <t xml:space="preserve">0-9</t>
  </si>
  <si>
    <t xml:space="preserve">15-0</t>
  </si>
  <si>
    <t xml:space="preserve">0-4</t>
  </si>
  <si>
    <t xml:space="preserve">1-5</t>
  </si>
  <si>
    <t xml:space="preserve">1-2</t>
  </si>
  <si>
    <t xml:space="preserve">8-0</t>
  </si>
  <si>
    <t xml:space="preserve">⑦</t>
  </si>
  <si>
    <r>
      <rPr>
        <sz val="8"/>
        <color rgb="FF000000"/>
        <rFont val="HGPｺﾞｼｯｸM"/>
        <family val="3"/>
        <charset val="128"/>
      </rPr>
      <t xml:space="preserve">A1</t>
    </r>
    <r>
      <rPr>
        <sz val="8"/>
        <color rgb="FF000000"/>
        <rFont val="ＭＳ Ｐゴシック"/>
        <family val="3"/>
        <charset val="128"/>
      </rPr>
      <t xml:space="preserve">位　高田</t>
    </r>
  </si>
  <si>
    <t xml:space="preserve">1-1(PK2-3)</t>
  </si>
  <si>
    <r>
      <rPr>
        <sz val="8"/>
        <color rgb="FF000000"/>
        <rFont val="HGPｺﾞｼｯｸM"/>
        <family val="3"/>
        <charset val="128"/>
      </rPr>
      <t xml:space="preserve">B1</t>
    </r>
    <r>
      <rPr>
        <sz val="8"/>
        <color rgb="FF000000"/>
        <rFont val="ＭＳ Ｐゴシック"/>
        <family val="3"/>
        <charset val="128"/>
      </rPr>
      <t xml:space="preserve">位　糸魚川</t>
    </r>
  </si>
  <si>
    <r>
      <rPr>
        <sz val="8"/>
        <color rgb="FF000000"/>
        <rFont val="HGPｺﾞｼｯｸM"/>
        <family val="3"/>
        <charset val="128"/>
      </rPr>
      <t xml:space="preserve">C1</t>
    </r>
    <r>
      <rPr>
        <sz val="8"/>
        <color rgb="FF000000"/>
        <rFont val="ＭＳ Ｐゴシック"/>
        <family val="3"/>
        <charset val="128"/>
      </rPr>
      <t xml:space="preserve">位　スペランザ</t>
    </r>
  </si>
  <si>
    <r>
      <rPr>
        <sz val="8"/>
        <color rgb="FF000000"/>
        <rFont val="HGPｺﾞｼｯｸM"/>
        <family val="3"/>
        <charset val="128"/>
      </rPr>
      <t xml:space="preserve">D1</t>
    </r>
    <r>
      <rPr>
        <sz val="8"/>
        <color rgb="FF000000"/>
        <rFont val="ＭＳ Ｐゴシック"/>
        <family val="3"/>
        <charset val="128"/>
      </rPr>
      <t xml:space="preserve">位　春日</t>
    </r>
  </si>
  <si>
    <t xml:space="preserve">⑧</t>
  </si>
  <si>
    <r>
      <rPr>
        <sz val="8"/>
        <color rgb="FF000000"/>
        <rFont val="HGPｺﾞｼｯｸM"/>
        <family val="3"/>
        <charset val="128"/>
      </rPr>
      <t xml:space="preserve">A2</t>
    </r>
    <r>
      <rPr>
        <sz val="8"/>
        <color rgb="FF000000"/>
        <rFont val="ＭＳ Ｐゴシック"/>
        <family val="3"/>
        <charset val="128"/>
      </rPr>
      <t xml:space="preserve">位　南万代</t>
    </r>
  </si>
  <si>
    <r>
      <rPr>
        <sz val="8"/>
        <color rgb="FF000000"/>
        <rFont val="HGPｺﾞｼｯｸM"/>
        <family val="3"/>
        <charset val="128"/>
      </rPr>
      <t xml:space="preserve">B2</t>
    </r>
    <r>
      <rPr>
        <sz val="8"/>
        <color rgb="FF000000"/>
        <rFont val="ＭＳ Ｐゴシック"/>
        <family val="3"/>
        <charset val="128"/>
      </rPr>
      <t xml:space="preserve">位　東青山</t>
    </r>
  </si>
  <si>
    <r>
      <rPr>
        <sz val="8"/>
        <color rgb="FF000000"/>
        <rFont val="HGPｺﾞｼｯｸM"/>
        <family val="3"/>
        <charset val="128"/>
      </rPr>
      <t xml:space="preserve">C2</t>
    </r>
    <r>
      <rPr>
        <sz val="8"/>
        <color rgb="FF000000"/>
        <rFont val="ＭＳ Ｐゴシック"/>
        <family val="3"/>
        <charset val="128"/>
      </rPr>
      <t xml:space="preserve">位　ジョガボーラ</t>
    </r>
  </si>
  <si>
    <r>
      <rPr>
        <sz val="8"/>
        <color rgb="FF000000"/>
        <rFont val="HGPｺﾞｼｯｸM"/>
        <family val="3"/>
        <charset val="128"/>
      </rPr>
      <t xml:space="preserve">D2</t>
    </r>
    <r>
      <rPr>
        <sz val="8"/>
        <color rgb="FF000000"/>
        <rFont val="ＭＳ Ｐゴシック"/>
        <family val="3"/>
        <charset val="128"/>
      </rPr>
      <t xml:space="preserve">位　南浜</t>
    </r>
  </si>
  <si>
    <t xml:space="preserve">⑨</t>
  </si>
  <si>
    <r>
      <rPr>
        <sz val="8"/>
        <color rgb="FF000000"/>
        <rFont val="HGPｺﾞｼｯｸM"/>
        <family val="3"/>
        <charset val="128"/>
      </rPr>
      <t xml:space="preserve">A3</t>
    </r>
    <r>
      <rPr>
        <sz val="8"/>
        <color rgb="FF000000"/>
        <rFont val="ＭＳ Ｐゴシック"/>
        <family val="3"/>
        <charset val="128"/>
      </rPr>
      <t xml:space="preserve">位 　リベルタ</t>
    </r>
  </si>
  <si>
    <t xml:space="preserve">9-1</t>
  </si>
  <si>
    <r>
      <rPr>
        <sz val="8"/>
        <color rgb="FF000000"/>
        <rFont val="HGPｺﾞｼｯｸM"/>
        <family val="3"/>
        <charset val="128"/>
      </rPr>
      <t xml:space="preserve">B3</t>
    </r>
    <r>
      <rPr>
        <sz val="8"/>
        <color rgb="FF000000"/>
        <rFont val="ＭＳ Ｐゴシック"/>
        <family val="3"/>
        <charset val="128"/>
      </rPr>
      <t xml:space="preserve">位　柏崎</t>
    </r>
  </si>
  <si>
    <r>
      <rPr>
        <sz val="8"/>
        <color rgb="FF000000"/>
        <rFont val="HGPｺﾞｼｯｸM"/>
        <family val="3"/>
        <charset val="128"/>
      </rPr>
      <t xml:space="preserve">C3</t>
    </r>
    <r>
      <rPr>
        <sz val="8"/>
        <color rgb="FF000000"/>
        <rFont val="ＭＳ Ｐゴシック"/>
        <family val="3"/>
        <charset val="128"/>
      </rPr>
      <t xml:space="preserve">位　国府</t>
    </r>
  </si>
  <si>
    <r>
      <rPr>
        <sz val="8"/>
        <color rgb="FF000000"/>
        <rFont val="HGPｺﾞｼｯｸM"/>
        <family val="3"/>
        <charset val="128"/>
      </rPr>
      <t xml:space="preserve">D3</t>
    </r>
    <r>
      <rPr>
        <sz val="8"/>
        <color rgb="FF000000"/>
        <rFont val="ＭＳ Ｐゴシック"/>
        <family val="3"/>
        <charset val="128"/>
      </rPr>
      <t xml:space="preserve">位　コナン</t>
    </r>
  </si>
  <si>
    <t xml:space="preserve">２日目</t>
  </si>
  <si>
    <t xml:space="preserve">交流①</t>
  </si>
  <si>
    <t xml:space="preserve">Ⅴ勝　リベルタ</t>
  </si>
  <si>
    <t xml:space="preserve">Ⅵ勝　国府</t>
  </si>
  <si>
    <t xml:space="preserve">交流②</t>
  </si>
  <si>
    <t xml:space="preserve">Ⅴ負　柏崎</t>
  </si>
  <si>
    <t xml:space="preserve">0-1</t>
  </si>
  <si>
    <t xml:space="preserve">Ⅵ負　コナン</t>
  </si>
  <si>
    <t xml:space="preserve">Ⅰ勝　糸魚川</t>
  </si>
  <si>
    <t xml:space="preserve">1-3</t>
  </si>
  <si>
    <t xml:space="preserve">Ⅳ負　南浜</t>
  </si>
  <si>
    <t xml:space="preserve">Ⅱ負　春日</t>
  </si>
  <si>
    <t xml:space="preserve">1-0</t>
  </si>
  <si>
    <t xml:space="preserve">Ⅲ勝　南万代</t>
  </si>
  <si>
    <t xml:space="preserve">Ⅱ勝　スペランザ</t>
  </si>
  <si>
    <t xml:space="preserve">Ⅲ負　東青山</t>
  </si>
  <si>
    <t xml:space="preserve">Ⅰ負　高田</t>
  </si>
  <si>
    <t xml:space="preserve">2-0</t>
  </si>
  <si>
    <t xml:space="preserve">Ⅳ勝　ジョガボーラ</t>
  </si>
  <si>
    <t xml:space="preserve">交流③</t>
  </si>
  <si>
    <t xml:space="preserve">1-1</t>
  </si>
  <si>
    <t xml:space="preserve">交流④</t>
  </si>
  <si>
    <t xml:space="preserve">5-0</t>
  </si>
  <si>
    <t xml:space="preserve">決勝①負　糸魚川</t>
  </si>
  <si>
    <t xml:space="preserve">決勝②負　南万代</t>
  </si>
  <si>
    <t xml:space="preserve">決勝③負　東青山</t>
  </si>
  <si>
    <t xml:space="preserve">2-3</t>
  </si>
  <si>
    <t xml:space="preserve">決勝④負ジョガボーラ</t>
  </si>
  <si>
    <t xml:space="preserve">決勝①勝　南浜</t>
  </si>
  <si>
    <t xml:space="preserve">決勝②勝　春日</t>
  </si>
  <si>
    <t xml:space="preserve">決勝③勝スペランザ</t>
  </si>
  <si>
    <t xml:space="preserve">決勝④勝　高田</t>
  </si>
  <si>
    <t xml:space="preserve">交流⑤</t>
  </si>
  <si>
    <t xml:space="preserve">4-1</t>
  </si>
  <si>
    <t xml:space="preserve">交流⑥</t>
  </si>
  <si>
    <t xml:space="preserve">2-2</t>
  </si>
  <si>
    <t xml:space="preserve">決勝⑤勝 南万代</t>
  </si>
  <si>
    <t xml:space="preserve">決勝⑥勝ジョガボーラ</t>
  </si>
  <si>
    <t xml:space="preserve">決勝⑤負　糸魚川</t>
  </si>
  <si>
    <t xml:space="preserve">決勝⑥負　東青山</t>
  </si>
  <si>
    <t xml:space="preserve">決勝⑦勝　春日</t>
  </si>
  <si>
    <t xml:space="preserve">決勝⑧勝スペランザ</t>
  </si>
  <si>
    <t xml:space="preserve">決勝⑨負</t>
  </si>
  <si>
    <t xml:space="preserve">決勝⑨勝</t>
  </si>
  <si>
    <t xml:space="preserve">決勝⑦負　南浜</t>
  </si>
  <si>
    <t xml:space="preserve">0-3</t>
  </si>
  <si>
    <t xml:space="preserve">決勝⑧負　高田</t>
  </si>
  <si>
    <t xml:space="preserve">決勝⑩負</t>
  </si>
  <si>
    <t xml:space="preserve">決勝⑩勝</t>
  </si>
  <si>
    <t xml:space="preserve">閉会式</t>
  </si>
  <si>
    <r>
      <rPr>
        <sz val="11"/>
        <color rgb="FF000000"/>
        <rFont val="HGPｺﾞｼｯｸM"/>
        <family val="3"/>
        <charset val="128"/>
      </rPr>
      <t xml:space="preserve">C</t>
    </r>
    <r>
      <rPr>
        <sz val="11"/>
        <color rgb="FF000000"/>
        <rFont val="ＭＳ Ｐゴシック"/>
        <family val="3"/>
        <charset val="128"/>
      </rPr>
      <t xml:space="preserve">コート</t>
    </r>
  </si>
  <si>
    <r>
      <rPr>
        <sz val="11"/>
        <color rgb="FF000000"/>
        <rFont val="HGPｺﾞｼｯｸM"/>
        <family val="3"/>
        <charset val="128"/>
      </rPr>
      <t xml:space="preserve">D</t>
    </r>
    <r>
      <rPr>
        <sz val="11"/>
        <color rgb="FF000000"/>
        <rFont val="ＭＳ Ｐゴシック"/>
        <family val="3"/>
        <charset val="128"/>
      </rPr>
      <t xml:space="preserve">コート</t>
    </r>
  </si>
  <si>
    <t xml:space="preserve">⑩</t>
  </si>
  <si>
    <r>
      <rPr>
        <sz val="10"/>
        <color rgb="FF000000"/>
        <rFont val="ＭＳ Ｐゴシック"/>
        <family val="3"/>
        <charset val="128"/>
      </rPr>
      <t xml:space="preserve">人工芝
</t>
    </r>
    <r>
      <rPr>
        <sz val="10"/>
        <color rgb="FF000000"/>
        <rFont val="HGPｺﾞｼｯｸM"/>
        <family val="3"/>
        <charset val="128"/>
      </rPr>
      <t xml:space="preserve">A
</t>
    </r>
    <r>
      <rPr>
        <sz val="10"/>
        <color rgb="FF000000"/>
        <rFont val="ＭＳ Ｐゴシック"/>
        <family val="3"/>
        <charset val="128"/>
      </rPr>
      <t xml:space="preserve">コート</t>
    </r>
  </si>
  <si>
    <r>
      <rPr>
        <sz val="10"/>
        <color rgb="FF000000"/>
        <rFont val="ＭＳ Ｐゴシック"/>
        <family val="3"/>
        <charset val="128"/>
      </rPr>
      <t xml:space="preserve">人工芝
</t>
    </r>
    <r>
      <rPr>
        <sz val="10"/>
        <color rgb="FF000000"/>
        <rFont val="HGPｺﾞｼｯｸM"/>
        <family val="3"/>
        <charset val="128"/>
      </rPr>
      <t xml:space="preserve">B
</t>
    </r>
    <r>
      <rPr>
        <sz val="10"/>
        <color rgb="FF000000"/>
        <rFont val="ＭＳ Ｐゴシック"/>
        <family val="3"/>
        <charset val="128"/>
      </rPr>
      <t xml:space="preserve">コート</t>
    </r>
  </si>
  <si>
    <t xml:space="preserve">⑪</t>
  </si>
  <si>
    <t xml:space="preserve">⑫</t>
  </si>
  <si>
    <r>
      <rPr>
        <sz val="8"/>
        <color rgb="FF000000"/>
        <rFont val="HGPｺﾞｼｯｸM"/>
        <family val="3"/>
        <charset val="128"/>
      </rPr>
      <t xml:space="preserve">A</t>
    </r>
    <r>
      <rPr>
        <sz val="8"/>
        <color rgb="FF000000"/>
        <rFont val="ＭＳ Ｐゴシック"/>
        <family val="3"/>
        <charset val="128"/>
      </rPr>
      <t xml:space="preserve">１位
</t>
    </r>
  </si>
  <si>
    <r>
      <rPr>
        <sz val="8"/>
        <color rgb="FF000000"/>
        <rFont val="HGPｺﾞｼｯｸM"/>
        <family val="3"/>
        <charset val="128"/>
      </rPr>
      <t xml:space="preserve">B</t>
    </r>
    <r>
      <rPr>
        <sz val="8"/>
        <color rgb="FF000000"/>
        <rFont val="ＭＳ Ｐゴシック"/>
        <family val="3"/>
        <charset val="128"/>
      </rPr>
      <t xml:space="preserve">１位
</t>
    </r>
  </si>
  <si>
    <r>
      <rPr>
        <sz val="9"/>
        <color rgb="FF000000"/>
        <rFont val="HGPｺﾞｼｯｸM"/>
        <family val="3"/>
        <charset val="128"/>
      </rPr>
      <t xml:space="preserve">C</t>
    </r>
    <r>
      <rPr>
        <sz val="9"/>
        <color rgb="FF000000"/>
        <rFont val="ＭＳ Ｐゴシック"/>
        <family val="3"/>
        <charset val="128"/>
      </rPr>
      <t xml:space="preserve">１位
</t>
    </r>
  </si>
  <si>
    <r>
      <rPr>
        <sz val="8"/>
        <color rgb="FF000000"/>
        <rFont val="HGPｺﾞｼｯｸM"/>
        <family val="3"/>
        <charset val="128"/>
      </rPr>
      <t xml:space="preserve">D</t>
    </r>
    <r>
      <rPr>
        <sz val="8"/>
        <color rgb="FF000000"/>
        <rFont val="ＭＳ Ｐゴシック"/>
        <family val="3"/>
        <charset val="128"/>
      </rPr>
      <t xml:space="preserve">１位
</t>
    </r>
  </si>
  <si>
    <r>
      <rPr>
        <sz val="8"/>
        <color rgb="FF000000"/>
        <rFont val="HGPｺﾞｼｯｸM"/>
        <family val="3"/>
        <charset val="128"/>
      </rPr>
      <t xml:space="preserve">A2</t>
    </r>
    <r>
      <rPr>
        <sz val="8"/>
        <color rgb="FF000000"/>
        <rFont val="ＭＳ Ｐゴシック"/>
        <family val="3"/>
        <charset val="128"/>
      </rPr>
      <t xml:space="preserve">位
</t>
    </r>
  </si>
  <si>
    <r>
      <rPr>
        <sz val="8"/>
        <color rgb="FF000000"/>
        <rFont val="HGPｺﾞｼｯｸM"/>
        <family val="3"/>
        <charset val="128"/>
      </rPr>
      <t xml:space="preserve">B2</t>
    </r>
    <r>
      <rPr>
        <sz val="8"/>
        <color rgb="FF000000"/>
        <rFont val="ＭＳ Ｐゴシック"/>
        <family val="3"/>
        <charset val="128"/>
      </rPr>
      <t xml:space="preserve">位
</t>
    </r>
  </si>
  <si>
    <r>
      <rPr>
        <sz val="8"/>
        <color rgb="FF000000"/>
        <rFont val="HGPｺﾞｼｯｸM"/>
        <family val="3"/>
        <charset val="128"/>
      </rPr>
      <t xml:space="preserve">C2</t>
    </r>
    <r>
      <rPr>
        <sz val="8"/>
        <color rgb="FF000000"/>
        <rFont val="ＭＳ Ｐゴシック"/>
        <family val="3"/>
        <charset val="128"/>
      </rPr>
      <t xml:space="preserve">位
</t>
    </r>
  </si>
  <si>
    <r>
      <rPr>
        <sz val="8"/>
        <color rgb="FF000000"/>
        <rFont val="HGPｺﾞｼｯｸM"/>
        <family val="3"/>
        <charset val="128"/>
      </rPr>
      <t xml:space="preserve">D2</t>
    </r>
    <r>
      <rPr>
        <sz val="8"/>
        <color rgb="FF000000"/>
        <rFont val="ＭＳ Ｐゴシック"/>
        <family val="3"/>
        <charset val="128"/>
      </rPr>
      <t xml:space="preserve">位
</t>
    </r>
  </si>
  <si>
    <r>
      <rPr>
        <sz val="8"/>
        <color rgb="FF000000"/>
        <rFont val="HGPｺﾞｼｯｸM"/>
        <family val="3"/>
        <charset val="128"/>
      </rPr>
      <t xml:space="preserve">A3</t>
    </r>
    <r>
      <rPr>
        <sz val="8"/>
        <color rgb="FF000000"/>
        <rFont val="ＭＳ Ｐゴシック"/>
        <family val="3"/>
        <charset val="128"/>
      </rPr>
      <t xml:space="preserve">位</t>
    </r>
  </si>
  <si>
    <r>
      <rPr>
        <sz val="8"/>
        <color rgb="FF000000"/>
        <rFont val="HGPｺﾞｼｯｸM"/>
        <family val="3"/>
        <charset val="128"/>
      </rPr>
      <t xml:space="preserve">B3</t>
    </r>
    <r>
      <rPr>
        <sz val="8"/>
        <color rgb="FF000000"/>
        <rFont val="ＭＳ Ｐゴシック"/>
        <family val="3"/>
        <charset val="128"/>
      </rPr>
      <t xml:space="preserve">位</t>
    </r>
  </si>
  <si>
    <r>
      <rPr>
        <sz val="8"/>
        <color rgb="FF000000"/>
        <rFont val="HGPｺﾞｼｯｸM"/>
        <family val="3"/>
        <charset val="128"/>
      </rPr>
      <t xml:space="preserve">C3</t>
    </r>
    <r>
      <rPr>
        <sz val="8"/>
        <color rgb="FF000000"/>
        <rFont val="ＭＳ Ｐゴシック"/>
        <family val="3"/>
        <charset val="128"/>
      </rPr>
      <t xml:space="preserve">位
</t>
    </r>
  </si>
  <si>
    <r>
      <rPr>
        <sz val="8"/>
        <color rgb="FF000000"/>
        <rFont val="HGPｺﾞｼｯｸM"/>
        <family val="3"/>
        <charset val="128"/>
      </rPr>
      <t xml:space="preserve">D3</t>
    </r>
    <r>
      <rPr>
        <sz val="8"/>
        <color rgb="FF000000"/>
        <rFont val="ＭＳ Ｐゴシック"/>
        <family val="3"/>
        <charset val="128"/>
      </rPr>
      <t xml:space="preserve">位
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</si>
</sst>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h:mm"/>
    <numFmt numFmtId="167" formatCode="yyyy/mm/dd"/>
    <numFmt numFmtId="168" formatCode="m\月d\日"/>
  </numFmts>
  <fonts count="2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22"/>
      <name val="ＭＳ Ｐゴシック"/>
      <family val="3"/>
      <charset val="128"/>
    </font>
    <font>
      <sz val="22"/>
      <name val="HGPｺﾞｼｯｸM"/>
      <family val="3"/>
      <charset val="128"/>
    </font>
    <font>
      <sz val="20"/>
      <name val="ＭＳ Ｐゴシック"/>
      <family val="3"/>
      <charset val="128"/>
    </font>
    <font>
      <sz val="11"/>
      <name val="HGPｺﾞｼｯｸM"/>
      <family val="3"/>
      <charset val="128"/>
    </font>
    <font>
      <u val="single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000000"/>
      <name val="Microsoft YaHei"/>
      <family val="3"/>
      <charset val="134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000000"/>
      <name val="HGPｺﾞｼｯｸM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HGPｺﾞｼｯｸM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F2DCDB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C6D9F1"/>
        <bgColor rgb="FFD9D9D9"/>
      </patternFill>
    </fill>
    <fill>
      <patternFill patternType="solid">
        <fgColor rgb="FFDBEEF4"/>
        <bgColor rgb="FFEBF1DE"/>
      </patternFill>
    </fill>
  </fills>
  <borders count="7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ck"/>
      <diagonal/>
    </border>
    <border diagonalUp="false" diagonalDown="false">
      <left style="dashDotDot"/>
      <right/>
      <top style="dashDotDot"/>
      <bottom/>
      <diagonal/>
    </border>
    <border diagonalUp="false" diagonalDown="false">
      <left/>
      <right/>
      <top style="dashDotDot"/>
      <bottom/>
      <diagonal/>
    </border>
    <border diagonalUp="false" diagonalDown="false">
      <left/>
      <right style="thick"/>
      <top style="dashDotDot"/>
      <bottom/>
      <diagonal/>
    </border>
    <border diagonalUp="false" diagonalDown="false">
      <left style="thin"/>
      <right/>
      <top style="dashDotDot"/>
      <bottom/>
      <diagonal/>
    </border>
    <border diagonalUp="false" diagonalDown="false">
      <left style="dashDotDot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tted"/>
      <right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dotted"/>
      <top/>
      <bottom style="dotted"/>
      <diagonal/>
    </border>
    <border diagonalUp="false" diagonalDown="false">
      <left style="thick"/>
      <right/>
      <top/>
      <bottom style="dotted"/>
      <diagonal/>
    </border>
    <border diagonalUp="false" diagonalDown="false">
      <left style="dotted"/>
      <right/>
      <top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dotted"/>
      <right style="dotted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dotted"/>
      <right style="thin"/>
      <top style="thin"/>
      <bottom style="medium"/>
      <diagonal/>
    </border>
    <border diagonalUp="false" diagonalDown="false">
      <left style="dotted"/>
      <right/>
      <top/>
      <bottom style="thin"/>
      <diagonal/>
    </border>
    <border diagonalUp="false" diagonalDown="false">
      <left style="dotted"/>
      <right/>
      <top style="medium"/>
      <bottom style="thin"/>
      <diagonal/>
    </border>
    <border diagonalUp="false" diagonalDown="false">
      <left style="dotted"/>
      <right style="thin"/>
      <top/>
      <bottom style="thin"/>
      <diagonal/>
    </border>
    <border diagonalUp="false" diagonalDown="false">
      <left style="dotted"/>
      <right style="dotted"/>
      <top style="medium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slantDashDot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dotted"/>
      <right style="dotted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dotted"/>
      <right style="thin"/>
      <top style="thin"/>
      <bottom style="double"/>
      <diagonal/>
    </border>
    <border diagonalUp="false" diagonalDown="false">
      <left style="dotted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255" wrapText="false" indent="0" shrinkToFit="true"/>
      <protection locked="true" hidden="false"/>
    </xf>
    <xf numFmtId="164" fontId="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4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5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4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5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5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5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8" fillId="0" borderId="5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8" fillId="0" borderId="5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6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7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8" fillId="0" borderId="6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8" fillId="0" borderId="6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7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5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5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0" fillId="0" borderId="5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7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7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7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7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7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7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7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7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7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6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B56402" colorId="64" zoomScale="140" zoomScaleNormal="140" zoomScalePageLayoutView="100" workbookViewId="0">
      <selection pane="topLeft" activeCell="B56402" activeCellId="0" sqref="B56402"/>
    </sheetView>
  </sheetViews>
  <sheetFormatPr defaultColWidth="8.68359375" defaultRowHeight="13.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ColWidth="11.64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6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C6" activeCellId="0" sqref="C6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10.26"/>
    <col collapsed="false" customWidth="true" hidden="false" outlineLevel="0" max="2" min="2" style="1" width="9.88"/>
    <col collapsed="false" customWidth="false" hidden="false" outlineLevel="0" max="8" min="3" style="1" width="9"/>
    <col collapsed="false" customWidth="true" hidden="false" outlineLevel="0" max="9" min="9" style="1" width="12.88"/>
    <col collapsed="false" customWidth="true" hidden="false" outlineLevel="0" max="10" min="10" style="1" width="15.26"/>
    <col collapsed="false" customWidth="false" hidden="false" outlineLevel="0" max="1024" min="11" style="1" width="9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34.5" hidden="false" customHeight="true" outlineLevel="0" collapsed="false">
      <c r="C2" s="3"/>
    </row>
    <row r="3" customFormat="false" ht="15" hidden="false" customHeight="true" outlineLevel="0" collapsed="false">
      <c r="B3" s="4"/>
    </row>
    <row r="4" customFormat="false" ht="15" hidden="false" customHeight="true" outlineLevel="0" collapsed="false"/>
    <row r="5" customFormat="false" ht="15" hidden="false" customHeight="true" outlineLevel="0" collapsed="false"/>
    <row r="6" customFormat="false" ht="15" hidden="false" customHeight="true" outlineLevel="0" collapsed="false">
      <c r="A6" s="1" t="s">
        <v>1</v>
      </c>
      <c r="B6" s="4" t="s">
        <v>2</v>
      </c>
    </row>
    <row r="7" customFormat="false" ht="15" hidden="false" customHeight="true" outlineLevel="0" collapsed="false"/>
    <row r="8" customFormat="false" ht="15" hidden="false" customHeight="true" outlineLevel="0" collapsed="false">
      <c r="A8" s="1" t="s">
        <v>3</v>
      </c>
      <c r="B8" s="5" t="s">
        <v>4</v>
      </c>
      <c r="C8" s="4"/>
    </row>
    <row r="9" customFormat="false" ht="15" hidden="false" customHeight="true" outlineLevel="0" collapsed="false"/>
    <row r="10" customFormat="false" ht="15" hidden="false" customHeight="true" outlineLevel="0" collapsed="false">
      <c r="A10" s="1" t="s">
        <v>5</v>
      </c>
      <c r="B10" s="1" t="s">
        <v>6</v>
      </c>
    </row>
    <row r="11" customFormat="false" ht="15" hidden="false" customHeight="true" outlineLevel="0" collapsed="false">
      <c r="B11" s="1" t="s">
        <v>7</v>
      </c>
    </row>
    <row r="12" customFormat="false" ht="15" hidden="false" customHeight="true" outlineLevel="0" collapsed="false">
      <c r="B12" s="1" t="s">
        <v>8</v>
      </c>
    </row>
    <row r="13" customFormat="false" ht="15" hidden="false" customHeight="true" outlineLevel="0" collapsed="false">
      <c r="B13" s="1" t="s">
        <v>9</v>
      </c>
    </row>
    <row r="14" customFormat="false" ht="15" hidden="false" customHeight="true" outlineLevel="0" collapsed="false"/>
    <row r="15" customFormat="false" ht="15" hidden="false" customHeight="true" outlineLevel="0" collapsed="false"/>
    <row r="16" customFormat="false" ht="15" hidden="false" customHeight="true" outlineLevel="0" collapsed="false"/>
    <row r="17" customFormat="false" ht="15" hidden="false" customHeight="true" outlineLevel="0" collapsed="false">
      <c r="A17" s="1" t="n">
        <v>1</v>
      </c>
      <c r="B17" s="1" t="s">
        <v>10</v>
      </c>
      <c r="C17" s="4" t="s">
        <v>11</v>
      </c>
    </row>
    <row r="18" customFormat="false" ht="15" hidden="false" customHeight="true" outlineLevel="0" collapsed="false">
      <c r="C18" s="1" t="s">
        <v>12</v>
      </c>
    </row>
    <row r="19" customFormat="false" ht="15" hidden="false" customHeight="true" outlineLevel="0" collapsed="false">
      <c r="C19" s="1" t="s">
        <v>13</v>
      </c>
    </row>
    <row r="20" customFormat="false" ht="15" hidden="false" customHeight="true" outlineLevel="0" collapsed="false">
      <c r="B20" s="5" t="s">
        <v>14</v>
      </c>
      <c r="C20" s="1" t="s">
        <v>15</v>
      </c>
      <c r="G20" s="4"/>
    </row>
    <row r="21" customFormat="false" ht="15" hidden="false" customHeight="true" outlineLevel="0" collapsed="false">
      <c r="B21" s="5"/>
      <c r="C21" s="1" t="s">
        <v>16</v>
      </c>
      <c r="G21" s="4"/>
    </row>
    <row r="22" customFormat="false" ht="15" hidden="false" customHeight="true" outlineLevel="0" collapsed="false">
      <c r="B22" s="5"/>
      <c r="C22" s="1" t="s">
        <v>17</v>
      </c>
      <c r="G22" s="4"/>
    </row>
    <row r="23" customFormat="false" ht="15" hidden="false" customHeight="true" outlineLevel="0" collapsed="false">
      <c r="B23" s="5" t="s">
        <v>14</v>
      </c>
      <c r="C23" s="1" t="s">
        <v>18</v>
      </c>
      <c r="G23" s="4"/>
    </row>
    <row r="24" customFormat="false" ht="15" hidden="false" customHeight="true" outlineLevel="0" collapsed="false">
      <c r="B24" s="5"/>
      <c r="C24" s="1" t="s">
        <v>19</v>
      </c>
    </row>
    <row r="25" customFormat="false" ht="15" hidden="false" customHeight="true" outlineLevel="0" collapsed="false"/>
    <row r="26" customFormat="false" ht="15" hidden="false" customHeight="true" outlineLevel="0" collapsed="false">
      <c r="A26" s="1" t="n">
        <v>2</v>
      </c>
      <c r="B26" s="1" t="s">
        <v>20</v>
      </c>
    </row>
    <row r="27" customFormat="false" ht="15" hidden="false" customHeight="true" outlineLevel="0" collapsed="false">
      <c r="B27" s="1" t="s">
        <v>21</v>
      </c>
    </row>
    <row r="28" customFormat="false" ht="15" hidden="false" customHeight="true" outlineLevel="0" collapsed="false">
      <c r="B28" s="5"/>
    </row>
    <row r="29" customFormat="false" ht="15" hidden="false" customHeight="true" outlineLevel="0" collapsed="false">
      <c r="A29" s="1" t="n">
        <v>3</v>
      </c>
      <c r="B29" s="1" t="s">
        <v>22</v>
      </c>
    </row>
    <row r="30" customFormat="false" ht="15" hidden="false" customHeight="true" outlineLevel="0" collapsed="false">
      <c r="B30" s="1" t="s">
        <v>23</v>
      </c>
      <c r="D30" s="1" t="s">
        <v>24</v>
      </c>
    </row>
    <row r="31" customFormat="false" ht="15" hidden="false" customHeight="true" outlineLevel="0" collapsed="false">
      <c r="C31" s="1" t="s">
        <v>25</v>
      </c>
    </row>
    <row r="32" customFormat="false" ht="15" hidden="false" customHeight="true" outlineLevel="0" collapsed="false">
      <c r="B32" s="1" t="s">
        <v>26</v>
      </c>
    </row>
    <row r="33" customFormat="false" ht="15" hidden="false" customHeight="true" outlineLevel="0" collapsed="false"/>
    <row r="34" customFormat="false" ht="15" hidden="false" customHeight="true" outlineLevel="0" collapsed="false">
      <c r="A34" s="1" t="n">
        <v>4</v>
      </c>
      <c r="B34" s="1" t="s">
        <v>27</v>
      </c>
    </row>
    <row r="35" customFormat="false" ht="15" hidden="false" customHeight="true" outlineLevel="0" collapsed="false">
      <c r="B35" s="1" t="s">
        <v>28</v>
      </c>
    </row>
    <row r="36" customFormat="false" ht="15" hidden="false" customHeight="true" outlineLevel="0" collapsed="false">
      <c r="B36" s="1" t="s">
        <v>29</v>
      </c>
    </row>
    <row r="37" customFormat="false" ht="15" hidden="false" customHeight="true" outlineLevel="0" collapsed="false">
      <c r="B37" s="1" t="s">
        <v>30</v>
      </c>
    </row>
    <row r="38" customFormat="false" ht="15" hidden="false" customHeight="true" outlineLevel="0" collapsed="false">
      <c r="B38" s="1" t="s">
        <v>31</v>
      </c>
    </row>
    <row r="39" customFormat="false" ht="15" hidden="false" customHeight="true" outlineLevel="0" collapsed="false">
      <c r="B39" s="1" t="s">
        <v>32</v>
      </c>
    </row>
    <row r="40" customFormat="false" ht="15" hidden="false" customHeight="true" outlineLevel="0" collapsed="false"/>
    <row r="41" customFormat="false" ht="15" hidden="false" customHeight="true" outlineLevel="0" collapsed="false">
      <c r="B41" s="1" t="s">
        <v>33</v>
      </c>
    </row>
    <row r="42" customFormat="false" ht="15" hidden="false" customHeight="true" outlineLevel="0" collapsed="false">
      <c r="B42" s="1" t="s">
        <v>34</v>
      </c>
    </row>
    <row r="43" customFormat="false" ht="15" hidden="false" customHeight="true" outlineLevel="0" collapsed="false"/>
    <row r="44" customFormat="false" ht="15" hidden="false" customHeight="true" outlineLevel="0" collapsed="false">
      <c r="B44" s="1" t="s">
        <v>35</v>
      </c>
    </row>
    <row r="45" customFormat="false" ht="15" hidden="false" customHeight="true" outlineLevel="0" collapsed="false">
      <c r="B45" s="1" t="s">
        <v>36</v>
      </c>
    </row>
    <row r="46" customFormat="false" ht="15" hidden="false" customHeight="true" outlineLevel="0" collapsed="false"/>
    <row r="47" customFormat="false" ht="15" hidden="false" customHeight="true" outlineLevel="0" collapsed="false">
      <c r="B47" s="1" t="s">
        <v>37</v>
      </c>
    </row>
    <row r="48" customFormat="false" ht="15" hidden="false" customHeight="true" outlineLevel="0" collapsed="false">
      <c r="B48" s="1" t="s">
        <v>36</v>
      </c>
    </row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>
      <c r="B51" s="1" t="s">
        <v>38</v>
      </c>
    </row>
    <row r="52" customFormat="false" ht="15" hidden="false" customHeight="true" outlineLevel="0" collapsed="false">
      <c r="B52" s="1" t="s">
        <v>39</v>
      </c>
    </row>
    <row r="53" customFormat="false" ht="15" hidden="false" customHeight="true" outlineLevel="0" collapsed="false"/>
    <row r="54" customFormat="false" ht="15" hidden="false" customHeight="true" outlineLevel="0" collapsed="false">
      <c r="B54" s="1" t="s">
        <v>40</v>
      </c>
    </row>
    <row r="55" customFormat="false" ht="15" hidden="false" customHeight="true" outlineLevel="0" collapsed="false">
      <c r="B55" s="1" t="s">
        <v>41</v>
      </c>
    </row>
    <row r="56" customFormat="false" ht="15" hidden="false" customHeight="true" outlineLevel="0" collapsed="false">
      <c r="B56" s="1" t="s">
        <v>42</v>
      </c>
    </row>
    <row r="57" customFormat="false" ht="15" hidden="false" customHeight="true" outlineLevel="0" collapsed="false">
      <c r="B57" s="1" t="s">
        <v>43</v>
      </c>
    </row>
    <row r="58" customFormat="false" ht="15" hidden="false" customHeight="true" outlineLevel="0" collapsed="false">
      <c r="B58" s="1" t="s">
        <v>44</v>
      </c>
    </row>
    <row r="59" customFormat="false" ht="15" hidden="false" customHeight="true" outlineLevel="0" collapsed="false">
      <c r="B59" s="1" t="s">
        <v>45</v>
      </c>
    </row>
    <row r="60" customFormat="false" ht="15" hidden="false" customHeight="true" outlineLevel="0" collapsed="false"/>
    <row r="61" customFormat="false" ht="15" hidden="false" customHeight="true" outlineLevel="0" collapsed="false">
      <c r="B61" s="1" t="s">
        <v>46</v>
      </c>
    </row>
    <row r="62" customFormat="false" ht="15" hidden="false" customHeight="true" outlineLevel="0" collapsed="false">
      <c r="B62" s="1" t="s">
        <v>47</v>
      </c>
    </row>
    <row r="63" customFormat="false" ht="15" hidden="false" customHeight="true" outlineLevel="0" collapsed="false">
      <c r="B63" s="1" t="s">
        <v>48</v>
      </c>
    </row>
    <row r="64" customFormat="false" ht="15" hidden="false" customHeight="true" outlineLevel="0" collapsed="false">
      <c r="B64" s="1" t="s">
        <v>49</v>
      </c>
    </row>
    <row r="65" customFormat="false" ht="15" hidden="false" customHeight="true" outlineLevel="0" collapsed="false">
      <c r="B65" s="1" t="s">
        <v>50</v>
      </c>
    </row>
    <row r="66" customFormat="false" ht="15" hidden="false" customHeight="true" outlineLevel="0" collapsed="false"/>
    <row r="67" customFormat="false" ht="15" hidden="false" customHeight="true" outlineLevel="0" collapsed="false">
      <c r="B67" s="1" t="s">
        <v>51</v>
      </c>
    </row>
    <row r="68" customFormat="false" ht="15" hidden="false" customHeight="true" outlineLevel="0" collapsed="false">
      <c r="B68" s="1" t="s">
        <v>52</v>
      </c>
    </row>
    <row r="69" customFormat="false" ht="15" hidden="false" customHeight="true" outlineLevel="0" collapsed="false"/>
    <row r="70" customFormat="false" ht="15" hidden="false" customHeight="true" outlineLevel="0" collapsed="false">
      <c r="A70" s="5" t="s">
        <v>53</v>
      </c>
      <c r="B70" s="1" t="s">
        <v>54</v>
      </c>
    </row>
    <row r="71" customFormat="false" ht="15" hidden="false" customHeight="true" outlineLevel="0" collapsed="false">
      <c r="A71" s="5"/>
      <c r="B71" s="1" t="s">
        <v>55</v>
      </c>
    </row>
    <row r="72" customFormat="false" ht="15" hidden="false" customHeight="true" outlineLevel="0" collapsed="false">
      <c r="B72" s="1" t="s">
        <v>56</v>
      </c>
    </row>
    <row r="73" customFormat="false" ht="15" hidden="false" customHeight="true" outlineLevel="0" collapsed="false">
      <c r="B73" s="1" t="s">
        <v>57</v>
      </c>
    </row>
    <row r="74" customFormat="false" ht="15" hidden="false" customHeight="true" outlineLevel="0" collapsed="false">
      <c r="B74" s="1" t="s">
        <v>58</v>
      </c>
    </row>
    <row r="75" customFormat="false" ht="15" hidden="false" customHeight="true" outlineLevel="0" collapsed="false">
      <c r="B75" s="6" t="s">
        <v>59</v>
      </c>
    </row>
    <row r="76" customFormat="false" ht="15" hidden="false" customHeight="true" outlineLevel="0" collapsed="false">
      <c r="B76" s="1" t="s">
        <v>60</v>
      </c>
    </row>
    <row r="77" customFormat="false" ht="15" hidden="false" customHeight="true" outlineLevel="0" collapsed="false">
      <c r="B77" s="1" t="s">
        <v>61</v>
      </c>
    </row>
    <row r="78" customFormat="false" ht="15" hidden="false" customHeight="true" outlineLevel="0" collapsed="false">
      <c r="B78" s="1" t="s">
        <v>62</v>
      </c>
    </row>
    <row r="79" customFormat="false" ht="15" hidden="false" customHeight="true" outlineLevel="0" collapsed="false">
      <c r="B79" s="6" t="s">
        <v>63</v>
      </c>
    </row>
    <row r="80" s="7" customFormat="true" ht="15" hidden="false" customHeight="true" outlineLevel="0" collapsed="false"/>
    <row r="81" s="7" customFormat="true" ht="15" hidden="false" customHeight="true" outlineLevel="0" collapsed="false"/>
    <row r="82" s="7" customFormat="true" ht="15" hidden="false" customHeight="true" outlineLevel="0" collapsed="false"/>
    <row r="83" customFormat="false" ht="15" hidden="false" customHeight="true" outlineLevel="0" collapsed="false">
      <c r="C83" s="7"/>
      <c r="D83" s="7"/>
      <c r="E83" s="7"/>
      <c r="F83" s="7"/>
      <c r="G83" s="7"/>
      <c r="H83" s="7"/>
    </row>
    <row r="84" customFormat="false" ht="15" hidden="false" customHeight="true" outlineLevel="0" collapsed="false">
      <c r="C84" s="7"/>
      <c r="D84" s="7"/>
      <c r="E84" s="7"/>
      <c r="F84" s="7"/>
      <c r="G84" s="7"/>
      <c r="H84" s="7"/>
    </row>
    <row r="85" customFormat="false" ht="13.5" hidden="false" customHeight="true" outlineLevel="0" collapsed="false">
      <c r="C85" s="7"/>
      <c r="D85" s="7"/>
      <c r="E85" s="7"/>
      <c r="F85" s="7"/>
      <c r="G85" s="7"/>
      <c r="H85" s="7"/>
    </row>
    <row r="86" customFormat="false" ht="13.5" hidden="false" customHeight="true" outlineLevel="0" collapsed="false">
      <c r="C86" s="7"/>
      <c r="D86" s="7"/>
      <c r="E86" s="7"/>
      <c r="F86" s="7"/>
      <c r="G86" s="7"/>
      <c r="H86" s="7"/>
    </row>
    <row r="87" customFormat="false" ht="13.5" hidden="false" customHeight="true" outlineLevel="0" collapsed="false">
      <c r="C87" s="7"/>
      <c r="D87" s="7"/>
      <c r="E87" s="7"/>
      <c r="F87" s="7"/>
      <c r="G87" s="7"/>
      <c r="H87" s="7"/>
    </row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</sheetData>
  <mergeCells count="1">
    <mergeCell ref="A1:J1"/>
  </mergeCells>
  <printOptions headings="false" gridLines="false" gridLinesSet="true" horizontalCentered="false" verticalCentered="false"/>
  <pageMargins left="0.6" right="0.159722222222222" top="0.970138888888889" bottom="0.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40"/>
  <sheetViews>
    <sheetView showFormulas="false" showGridLines="true" showRowColHeaders="true" showZeros="true" rightToLeft="false" tabSelected="false" showOutlineSymbols="true" defaultGridColor="true" view="normal" topLeftCell="A8" colorId="64" zoomScale="140" zoomScaleNormal="140" zoomScalePageLayoutView="100" workbookViewId="0">
      <selection pane="topLeft" activeCell="D16" activeCellId="0" sqref="D16"/>
    </sheetView>
  </sheetViews>
  <sheetFormatPr defaultColWidth="9.00390625" defaultRowHeight="13.5" zeroHeight="false" outlineLevelRow="0" outlineLevelCol="0"/>
  <cols>
    <col collapsed="false" customWidth="true" hidden="false" outlineLevel="0" max="1" min="1" style="8" width="15.62"/>
    <col collapsed="false" customWidth="true" hidden="false" outlineLevel="0" max="4" min="2" style="9" width="13.12"/>
    <col collapsed="false" customWidth="true" hidden="false" outlineLevel="0" max="9" min="5" style="8" width="6.63"/>
    <col collapsed="false" customWidth="true" hidden="false" outlineLevel="0" max="10" min="10" style="9" width="4.63"/>
    <col collapsed="false" customWidth="true" hidden="false" outlineLevel="0" max="19" min="11" style="10" width="5.63"/>
    <col collapsed="false" customWidth="false" hidden="false" outlineLevel="0" max="1024" min="20" style="9" width="9"/>
  </cols>
  <sheetData>
    <row r="2" customFormat="false" ht="13.5" hidden="false" customHeight="false" outlineLevel="0" collapsed="false">
      <c r="A2" s="11" t="s">
        <v>64</v>
      </c>
    </row>
    <row r="3" customFormat="false" ht="13.5" hidden="false" customHeight="false" outlineLevel="0" collapsed="false">
      <c r="A3" s="11"/>
    </row>
    <row r="4" customFormat="false" ht="14.25" hidden="false" customHeight="false" outlineLevel="0" collapsed="false">
      <c r="A4" s="12" t="s">
        <v>65</v>
      </c>
      <c r="B4" s="12"/>
    </row>
    <row r="5" customFormat="false" ht="24.75" hidden="false" customHeight="true" outlineLevel="0" collapsed="false">
      <c r="A5" s="13"/>
      <c r="B5" s="14" t="str">
        <f aca="false">+A6</f>
        <v>高田</v>
      </c>
      <c r="C5" s="14" t="str">
        <f aca="false">+A7</f>
        <v>リベルタ</v>
      </c>
      <c r="D5" s="15" t="str">
        <f aca="false">+A8</f>
        <v>南万代</v>
      </c>
      <c r="E5" s="16" t="s">
        <v>66</v>
      </c>
      <c r="F5" s="17" t="s">
        <v>67</v>
      </c>
      <c r="G5" s="17" t="s">
        <v>68</v>
      </c>
      <c r="H5" s="17" t="s">
        <v>69</v>
      </c>
      <c r="I5" s="17" t="s">
        <v>70</v>
      </c>
      <c r="K5" s="18" t="s">
        <v>71</v>
      </c>
      <c r="L5" s="18"/>
      <c r="M5" s="18"/>
    </row>
    <row r="6" customFormat="false" ht="24.75" hidden="false" customHeight="true" outlineLevel="0" collapsed="false">
      <c r="A6" s="19" t="s">
        <v>72</v>
      </c>
      <c r="B6" s="20"/>
      <c r="C6" s="21" t="s">
        <v>73</v>
      </c>
      <c r="D6" s="22" t="s">
        <v>74</v>
      </c>
      <c r="E6" s="16" t="n">
        <v>6</v>
      </c>
      <c r="F6" s="17" t="n">
        <v>5</v>
      </c>
      <c r="G6" s="17" t="n">
        <v>1</v>
      </c>
      <c r="H6" s="17" t="n">
        <v>4</v>
      </c>
      <c r="I6" s="17" t="n">
        <v>1</v>
      </c>
      <c r="K6" s="18"/>
      <c r="L6" s="18"/>
      <c r="M6" s="18"/>
    </row>
    <row r="7" customFormat="false" ht="24.75" hidden="false" customHeight="true" outlineLevel="0" collapsed="false">
      <c r="A7" s="19" t="s">
        <v>75</v>
      </c>
      <c r="B7" s="23" t="s">
        <v>76</v>
      </c>
      <c r="C7" s="20"/>
      <c r="D7" s="22" t="s">
        <v>77</v>
      </c>
      <c r="E7" s="16" t="n">
        <v>0</v>
      </c>
      <c r="F7" s="17" t="n">
        <v>1</v>
      </c>
      <c r="G7" s="17" t="n">
        <v>6</v>
      </c>
      <c r="H7" s="17" t="n">
        <v>-5</v>
      </c>
      <c r="I7" s="17" t="n">
        <v>3</v>
      </c>
    </row>
    <row r="8" customFormat="false" ht="24.75" hidden="false" customHeight="true" outlineLevel="0" collapsed="false">
      <c r="A8" s="24" t="s">
        <v>78</v>
      </c>
      <c r="B8" s="25" t="s">
        <v>79</v>
      </c>
      <c r="C8" s="25" t="s">
        <v>80</v>
      </c>
      <c r="D8" s="26"/>
      <c r="E8" s="16" t="n">
        <v>3</v>
      </c>
      <c r="F8" s="17" t="n">
        <v>4</v>
      </c>
      <c r="G8" s="17" t="n">
        <v>3</v>
      </c>
      <c r="H8" s="17" t="n">
        <v>1</v>
      </c>
      <c r="I8" s="17" t="n">
        <v>2</v>
      </c>
      <c r="K8" s="27" t="s">
        <v>81</v>
      </c>
      <c r="L8" s="28" t="s">
        <v>82</v>
      </c>
      <c r="M8" s="29" t="s">
        <v>83</v>
      </c>
      <c r="N8" s="29"/>
      <c r="O8" s="30"/>
      <c r="P8" s="30"/>
      <c r="Q8" s="30"/>
      <c r="R8" s="29" t="s">
        <v>84</v>
      </c>
      <c r="S8" s="29"/>
    </row>
    <row r="9" customFormat="false" ht="18" hidden="false" customHeight="true" outlineLevel="0" collapsed="false">
      <c r="K9" s="27"/>
      <c r="L9" s="28"/>
      <c r="M9" s="31" t="s">
        <v>72</v>
      </c>
      <c r="N9" s="31"/>
      <c r="O9" s="32" t="s">
        <v>85</v>
      </c>
      <c r="P9" s="32" t="s">
        <v>86</v>
      </c>
      <c r="Q9" s="32" t="s">
        <v>87</v>
      </c>
      <c r="R9" s="31" t="s">
        <v>88</v>
      </c>
      <c r="S9" s="31"/>
    </row>
    <row r="10" customFormat="false" ht="24.75" hidden="false" customHeight="true" outlineLevel="0" collapsed="false">
      <c r="A10" s="12" t="s">
        <v>89</v>
      </c>
      <c r="B10" s="12"/>
      <c r="K10" s="27"/>
      <c r="L10" s="28"/>
      <c r="M10" s="28"/>
      <c r="N10" s="31"/>
      <c r="O10" s="32"/>
      <c r="P10" s="32"/>
      <c r="Q10" s="32"/>
      <c r="R10" s="32"/>
      <c r="S10" s="31"/>
    </row>
    <row r="11" customFormat="false" ht="24.75" hidden="false" customHeight="true" outlineLevel="0" collapsed="false">
      <c r="A11" s="13"/>
      <c r="B11" s="14" t="str">
        <f aca="false">+A12</f>
        <v>糸魚川</v>
      </c>
      <c r="C11" s="14" t="str">
        <f aca="false">+A13</f>
        <v>柏崎</v>
      </c>
      <c r="D11" s="15" t="str">
        <f aca="false">+A14</f>
        <v>東青山</v>
      </c>
      <c r="E11" s="16" t="s">
        <v>66</v>
      </c>
      <c r="F11" s="17" t="s">
        <v>67</v>
      </c>
      <c r="G11" s="17" t="s">
        <v>68</v>
      </c>
      <c r="H11" s="17" t="s">
        <v>69</v>
      </c>
      <c r="I11" s="17" t="s">
        <v>70</v>
      </c>
      <c r="K11" s="28" t="s">
        <v>90</v>
      </c>
      <c r="L11" s="28" t="s">
        <v>91</v>
      </c>
      <c r="M11" s="29" t="s">
        <v>92</v>
      </c>
      <c r="N11" s="29"/>
      <c r="O11" s="30"/>
      <c r="P11" s="30"/>
      <c r="Q11" s="30"/>
      <c r="R11" s="29" t="s">
        <v>93</v>
      </c>
      <c r="S11" s="29"/>
    </row>
    <row r="12" customFormat="false" ht="24.75" hidden="false" customHeight="true" outlineLevel="0" collapsed="false">
      <c r="A12" s="19" t="s">
        <v>88</v>
      </c>
      <c r="B12" s="33"/>
      <c r="C12" s="34" t="s">
        <v>94</v>
      </c>
      <c r="D12" s="35" t="s">
        <v>95</v>
      </c>
      <c r="E12" s="16" t="n">
        <v>6</v>
      </c>
      <c r="F12" s="17" t="n">
        <v>6</v>
      </c>
      <c r="G12" s="17" t="n">
        <v>1</v>
      </c>
      <c r="H12" s="17" t="n">
        <v>5</v>
      </c>
      <c r="I12" s="17" t="n">
        <v>1</v>
      </c>
      <c r="K12" s="28"/>
      <c r="L12" s="28"/>
      <c r="M12" s="31" t="s">
        <v>96</v>
      </c>
      <c r="N12" s="31"/>
      <c r="O12" s="36" t="n">
        <v>2</v>
      </c>
      <c r="P12" s="36" t="s">
        <v>97</v>
      </c>
      <c r="Q12" s="36" t="n">
        <v>1</v>
      </c>
      <c r="R12" s="31" t="s">
        <v>98</v>
      </c>
      <c r="S12" s="31"/>
    </row>
    <row r="13" customFormat="false" ht="24.75" hidden="false" customHeight="true" outlineLevel="0" collapsed="false">
      <c r="A13" s="19" t="s">
        <v>99</v>
      </c>
      <c r="B13" s="23" t="s">
        <v>100</v>
      </c>
      <c r="C13" s="20"/>
      <c r="D13" s="35" t="s">
        <v>101</v>
      </c>
      <c r="E13" s="16" t="n">
        <v>0</v>
      </c>
      <c r="F13" s="17" t="n">
        <v>1</v>
      </c>
      <c r="G13" s="17" t="n">
        <v>9</v>
      </c>
      <c r="H13" s="17" t="n">
        <v>-8</v>
      </c>
      <c r="I13" s="17" t="n">
        <v>3</v>
      </c>
      <c r="K13" s="28"/>
      <c r="L13" s="28"/>
      <c r="M13" s="28"/>
      <c r="N13" s="31"/>
      <c r="O13" s="36"/>
      <c r="P13" s="36"/>
      <c r="Q13" s="36"/>
      <c r="R13" s="36"/>
      <c r="S13" s="31"/>
    </row>
    <row r="14" customFormat="false" ht="24.75" hidden="false" customHeight="true" outlineLevel="0" collapsed="false">
      <c r="A14" s="24" t="s">
        <v>102</v>
      </c>
      <c r="B14" s="25" t="s">
        <v>76</v>
      </c>
      <c r="C14" s="25" t="s">
        <v>103</v>
      </c>
      <c r="D14" s="37"/>
      <c r="E14" s="16" t="n">
        <v>3</v>
      </c>
      <c r="F14" s="17" t="n">
        <v>6</v>
      </c>
      <c r="G14" s="17" t="n">
        <v>3</v>
      </c>
      <c r="H14" s="17" t="n">
        <v>3</v>
      </c>
      <c r="I14" s="17" t="n">
        <v>2</v>
      </c>
      <c r="K14" s="28" t="s">
        <v>104</v>
      </c>
      <c r="L14" s="28" t="s">
        <v>105</v>
      </c>
      <c r="M14" s="29" t="s">
        <v>106</v>
      </c>
      <c r="N14" s="29"/>
      <c r="O14" s="30"/>
      <c r="P14" s="30"/>
      <c r="Q14" s="30"/>
      <c r="R14" s="29" t="s">
        <v>107</v>
      </c>
      <c r="S14" s="29"/>
    </row>
    <row r="15" customFormat="false" ht="18" hidden="false" customHeight="true" outlineLevel="0" collapsed="false">
      <c r="K15" s="28"/>
      <c r="L15" s="28"/>
      <c r="M15" s="31" t="s">
        <v>78</v>
      </c>
      <c r="N15" s="31"/>
      <c r="O15" s="36" t="n">
        <v>3</v>
      </c>
      <c r="P15" s="36" t="s">
        <v>97</v>
      </c>
      <c r="Q15" s="36" t="n">
        <v>0</v>
      </c>
      <c r="R15" s="31" t="s">
        <v>102</v>
      </c>
      <c r="S15" s="31"/>
    </row>
    <row r="16" customFormat="false" ht="24.75" hidden="false" customHeight="true" outlineLevel="0" collapsed="false">
      <c r="A16" s="12" t="s">
        <v>108</v>
      </c>
      <c r="B16" s="12"/>
      <c r="K16" s="28"/>
      <c r="L16" s="28"/>
      <c r="M16" s="28"/>
      <c r="N16" s="31"/>
      <c r="O16" s="36"/>
      <c r="P16" s="36"/>
      <c r="Q16" s="36"/>
      <c r="R16" s="36"/>
      <c r="S16" s="31"/>
    </row>
    <row r="17" customFormat="false" ht="24.75" hidden="false" customHeight="true" outlineLevel="0" collapsed="false">
      <c r="A17" s="13"/>
      <c r="B17" s="14" t="str">
        <f aca="false">+A18</f>
        <v>国府</v>
      </c>
      <c r="C17" s="14" t="str">
        <f aca="false">+A19</f>
        <v>ジョガボーラ</v>
      </c>
      <c r="D17" s="15" t="str">
        <f aca="false">+A20</f>
        <v>スペランザ</v>
      </c>
      <c r="E17" s="16" t="s">
        <v>66</v>
      </c>
      <c r="F17" s="17" t="s">
        <v>67</v>
      </c>
      <c r="G17" s="17" t="s">
        <v>68</v>
      </c>
      <c r="H17" s="17" t="s">
        <v>69</v>
      </c>
      <c r="I17" s="17" t="s">
        <v>70</v>
      </c>
      <c r="K17" s="18" t="s">
        <v>109</v>
      </c>
      <c r="L17" s="18" t="s">
        <v>110</v>
      </c>
      <c r="M17" s="38" t="s">
        <v>111</v>
      </c>
      <c r="N17" s="38"/>
      <c r="R17" s="38" t="s">
        <v>112</v>
      </c>
      <c r="S17" s="38"/>
    </row>
    <row r="18" customFormat="false" ht="24.75" hidden="false" customHeight="true" outlineLevel="0" collapsed="false">
      <c r="A18" s="19" t="s">
        <v>113</v>
      </c>
      <c r="B18" s="33"/>
      <c r="C18" s="34" t="s">
        <v>114</v>
      </c>
      <c r="D18" s="35" t="s">
        <v>115</v>
      </c>
      <c r="E18" s="16" t="n">
        <v>0</v>
      </c>
      <c r="F18" s="17" t="n">
        <v>1</v>
      </c>
      <c r="G18" s="17" t="n">
        <v>13</v>
      </c>
      <c r="H18" s="17" t="n">
        <v>-12</v>
      </c>
      <c r="I18" s="17" t="n">
        <v>3</v>
      </c>
      <c r="K18" s="18"/>
      <c r="L18" s="18"/>
      <c r="M18" s="18" t="s">
        <v>116</v>
      </c>
      <c r="N18" s="18"/>
      <c r="O18" s="38" t="n">
        <v>2</v>
      </c>
      <c r="P18" s="38" t="s">
        <v>97</v>
      </c>
      <c r="Q18" s="38" t="n">
        <v>1</v>
      </c>
      <c r="R18" s="18" t="s">
        <v>117</v>
      </c>
      <c r="S18" s="18"/>
    </row>
    <row r="19" customFormat="false" ht="24.75" hidden="false" customHeight="true" outlineLevel="0" collapsed="false">
      <c r="A19" s="19" t="s">
        <v>116</v>
      </c>
      <c r="B19" s="23" t="s">
        <v>118</v>
      </c>
      <c r="C19" s="20"/>
      <c r="D19" s="35" t="s">
        <v>119</v>
      </c>
      <c r="E19" s="16" t="n">
        <v>3</v>
      </c>
      <c r="F19" s="17" t="n">
        <v>5</v>
      </c>
      <c r="G19" s="17" t="n">
        <v>3</v>
      </c>
      <c r="H19" s="17" t="n">
        <v>2</v>
      </c>
      <c r="I19" s="17" t="n">
        <v>2</v>
      </c>
      <c r="K19" s="18"/>
      <c r="L19" s="18"/>
      <c r="M19" s="18"/>
      <c r="N19" s="18"/>
      <c r="O19" s="38"/>
      <c r="P19" s="38"/>
      <c r="Q19" s="38"/>
      <c r="R19" s="38"/>
      <c r="S19" s="18"/>
    </row>
    <row r="20" customFormat="false" ht="24.75" hidden="false" customHeight="true" outlineLevel="0" collapsed="false">
      <c r="A20" s="24" t="s">
        <v>96</v>
      </c>
      <c r="B20" s="25" t="s">
        <v>120</v>
      </c>
      <c r="C20" s="25" t="s">
        <v>121</v>
      </c>
      <c r="D20" s="37"/>
      <c r="E20" s="16" t="n">
        <v>6</v>
      </c>
      <c r="F20" s="17" t="n">
        <v>11</v>
      </c>
      <c r="G20" s="17" t="n">
        <v>1</v>
      </c>
      <c r="H20" s="17" t="n">
        <v>10</v>
      </c>
      <c r="I20" s="17" t="n">
        <v>1</v>
      </c>
      <c r="K20" s="28" t="s">
        <v>122</v>
      </c>
      <c r="L20" s="28" t="s">
        <v>123</v>
      </c>
      <c r="M20" s="29" t="s">
        <v>124</v>
      </c>
      <c r="N20" s="29"/>
      <c r="O20" s="30"/>
      <c r="P20" s="30"/>
      <c r="Q20" s="30"/>
      <c r="R20" s="29" t="s">
        <v>125</v>
      </c>
      <c r="S20" s="29"/>
    </row>
    <row r="21" customFormat="false" ht="18" hidden="false" customHeight="true" outlineLevel="0" collapsed="false">
      <c r="K21" s="28"/>
      <c r="L21" s="28"/>
      <c r="M21" s="31" t="s">
        <v>75</v>
      </c>
      <c r="N21" s="31"/>
      <c r="O21" s="36" t="n">
        <v>9</v>
      </c>
      <c r="P21" s="36" t="s">
        <v>97</v>
      </c>
      <c r="Q21" s="36" t="n">
        <v>1</v>
      </c>
      <c r="R21" s="31" t="s">
        <v>99</v>
      </c>
      <c r="S21" s="31"/>
    </row>
    <row r="22" customFormat="false" ht="24.75" hidden="false" customHeight="true" outlineLevel="0" collapsed="false">
      <c r="A22" s="12" t="s">
        <v>126</v>
      </c>
      <c r="B22" s="12"/>
      <c r="K22" s="28"/>
      <c r="L22" s="28"/>
      <c r="M22" s="28"/>
      <c r="N22" s="31"/>
      <c r="O22" s="36"/>
      <c r="P22" s="36"/>
      <c r="Q22" s="36"/>
      <c r="R22" s="36"/>
      <c r="S22" s="31"/>
    </row>
    <row r="23" customFormat="false" ht="24.75" hidden="false" customHeight="true" outlineLevel="0" collapsed="false">
      <c r="A23" s="13"/>
      <c r="B23" s="14" t="str">
        <f aca="false">+A24</f>
        <v>春日</v>
      </c>
      <c r="C23" s="14" t="str">
        <f aca="false">+A25</f>
        <v>南浜</v>
      </c>
      <c r="D23" s="15" t="str">
        <f aca="false">+A26</f>
        <v>コナン</v>
      </c>
      <c r="E23" s="16" t="s">
        <v>66</v>
      </c>
      <c r="F23" s="17" t="s">
        <v>67</v>
      </c>
      <c r="G23" s="17" t="s">
        <v>68</v>
      </c>
      <c r="H23" s="17" t="s">
        <v>69</v>
      </c>
      <c r="I23" s="17" t="s">
        <v>70</v>
      </c>
      <c r="K23" s="18" t="s">
        <v>127</v>
      </c>
      <c r="L23" s="18" t="s">
        <v>128</v>
      </c>
      <c r="M23" s="38" t="s">
        <v>129</v>
      </c>
      <c r="N23" s="38"/>
      <c r="R23" s="38" t="s">
        <v>130</v>
      </c>
      <c r="S23" s="38"/>
    </row>
    <row r="24" customFormat="false" ht="24.75" hidden="false" customHeight="true" outlineLevel="0" collapsed="false">
      <c r="A24" s="19" t="s">
        <v>98</v>
      </c>
      <c r="B24" s="33"/>
      <c r="C24" s="34" t="s">
        <v>131</v>
      </c>
      <c r="D24" s="35" t="s">
        <v>132</v>
      </c>
      <c r="E24" s="16" t="n">
        <v>6</v>
      </c>
      <c r="F24" s="17" t="n">
        <v>19</v>
      </c>
      <c r="G24" s="17" t="n">
        <v>0</v>
      </c>
      <c r="H24" s="17" t="n">
        <v>19</v>
      </c>
      <c r="I24" s="17" t="n">
        <v>1</v>
      </c>
      <c r="K24" s="18"/>
      <c r="L24" s="18"/>
      <c r="M24" s="18" t="s">
        <v>113</v>
      </c>
      <c r="N24" s="18"/>
      <c r="O24" s="38" t="n">
        <v>2</v>
      </c>
      <c r="P24" s="38" t="s">
        <v>97</v>
      </c>
      <c r="Q24" s="38" t="n">
        <v>1</v>
      </c>
      <c r="R24" s="18" t="s">
        <v>133</v>
      </c>
      <c r="S24" s="18"/>
    </row>
    <row r="25" customFormat="false" ht="24.75" hidden="false" customHeight="true" outlineLevel="0" collapsed="false">
      <c r="A25" s="19" t="s">
        <v>117</v>
      </c>
      <c r="B25" s="23" t="s">
        <v>100</v>
      </c>
      <c r="C25" s="20"/>
      <c r="D25" s="35" t="s">
        <v>134</v>
      </c>
      <c r="E25" s="16" t="n">
        <v>3</v>
      </c>
      <c r="F25" s="17" t="n">
        <v>8</v>
      </c>
      <c r="G25" s="17" t="n">
        <v>4</v>
      </c>
      <c r="H25" s="17" t="n">
        <v>4</v>
      </c>
      <c r="I25" s="17" t="n">
        <v>2</v>
      </c>
      <c r="K25" s="18"/>
      <c r="L25" s="18"/>
      <c r="M25" s="18"/>
      <c r="N25" s="18"/>
      <c r="O25" s="38"/>
      <c r="P25" s="38"/>
      <c r="Q25" s="38"/>
      <c r="R25" s="38"/>
      <c r="S25" s="18"/>
    </row>
    <row r="26" customFormat="false" ht="24.75" hidden="false" customHeight="true" outlineLevel="0" collapsed="false">
      <c r="A26" s="24" t="s">
        <v>133</v>
      </c>
      <c r="B26" s="25" t="s">
        <v>135</v>
      </c>
      <c r="C26" s="25" t="s">
        <v>136</v>
      </c>
      <c r="D26" s="37"/>
      <c r="E26" s="16" t="n">
        <v>0</v>
      </c>
      <c r="F26" s="17" t="n">
        <v>0</v>
      </c>
      <c r="G26" s="17" t="n">
        <v>-23</v>
      </c>
      <c r="H26" s="17" t="n">
        <v>-23</v>
      </c>
      <c r="I26" s="17" t="n">
        <v>3</v>
      </c>
    </row>
    <row r="31" customFormat="false" ht="13.5" hidden="false" customHeight="true" outlineLevel="0" collapsed="false"/>
    <row r="32" customFormat="false" ht="13.5" hidden="false" customHeight="false" outlineLevel="0" collapsed="false">
      <c r="A32" s="11"/>
      <c r="C32" s="39"/>
    </row>
    <row r="33" customFormat="false" ht="13.5" hidden="false" customHeight="true" outlineLevel="0" collapsed="false">
      <c r="A33" s="40"/>
      <c r="B33" s="41"/>
      <c r="C33" s="41"/>
      <c r="D33" s="41"/>
      <c r="E33" s="41"/>
      <c r="F33" s="41"/>
      <c r="G33" s="41"/>
      <c r="H33" s="41"/>
      <c r="I33" s="41"/>
    </row>
    <row r="34" customFormat="false" ht="13.5" hidden="false" customHeight="true" outlineLevel="0" collapsed="false">
      <c r="A34" s="40"/>
      <c r="B34" s="42"/>
      <c r="C34" s="42"/>
      <c r="D34" s="42"/>
      <c r="E34" s="42"/>
      <c r="F34" s="42"/>
      <c r="G34" s="42"/>
      <c r="H34" s="42"/>
      <c r="I34" s="42"/>
    </row>
    <row r="35" customFormat="false" ht="13.5" hidden="false" customHeight="false" outlineLevel="0" collapsed="false">
      <c r="A35" s="42"/>
      <c r="B35" s="8"/>
      <c r="C35" s="8"/>
      <c r="D35" s="8"/>
    </row>
    <row r="36" customFormat="false" ht="13.5" hidden="false" customHeight="false" outlineLevel="0" collapsed="false">
      <c r="A36" s="42"/>
      <c r="B36" s="8"/>
      <c r="C36" s="8"/>
      <c r="D36" s="8"/>
    </row>
    <row r="37" customFormat="false" ht="13.5" hidden="false" customHeight="false" outlineLevel="0" collapsed="false">
      <c r="A37" s="42"/>
      <c r="B37" s="8"/>
      <c r="C37" s="8"/>
      <c r="D37" s="8"/>
    </row>
    <row r="38" customFormat="false" ht="13.5" hidden="false" customHeight="false" outlineLevel="0" collapsed="false">
      <c r="A38" s="42"/>
      <c r="B38" s="8"/>
      <c r="C38" s="8"/>
      <c r="D38" s="8"/>
    </row>
    <row r="39" customFormat="false" ht="13.5" hidden="false" customHeight="false" outlineLevel="0" collapsed="false">
      <c r="A39" s="42"/>
      <c r="B39" s="8"/>
      <c r="C39" s="8"/>
      <c r="D39" s="8"/>
    </row>
    <row r="40" customFormat="false" ht="13.5" hidden="false" customHeight="false" outlineLevel="0" collapsed="false">
      <c r="A40" s="42"/>
      <c r="B40" s="8"/>
      <c r="C40" s="8"/>
      <c r="D40" s="8"/>
    </row>
  </sheetData>
  <mergeCells count="62">
    <mergeCell ref="A4:B4"/>
    <mergeCell ref="K5:M6"/>
    <mergeCell ref="K8:K10"/>
    <mergeCell ref="L8:L10"/>
    <mergeCell ref="M8:N8"/>
    <mergeCell ref="R8:S8"/>
    <mergeCell ref="M9:N10"/>
    <mergeCell ref="O9:O10"/>
    <mergeCell ref="P9:P10"/>
    <mergeCell ref="Q9:Q10"/>
    <mergeCell ref="R9:S10"/>
    <mergeCell ref="A10:B10"/>
    <mergeCell ref="K11:K13"/>
    <mergeCell ref="L11:L13"/>
    <mergeCell ref="M11:N11"/>
    <mergeCell ref="R11:S11"/>
    <mergeCell ref="M12:N13"/>
    <mergeCell ref="O12:O13"/>
    <mergeCell ref="P12:P13"/>
    <mergeCell ref="Q12:Q13"/>
    <mergeCell ref="R12:S13"/>
    <mergeCell ref="K14:K16"/>
    <mergeCell ref="L14:L16"/>
    <mergeCell ref="M14:N14"/>
    <mergeCell ref="R14:S14"/>
    <mergeCell ref="M15:N16"/>
    <mergeCell ref="O15:O16"/>
    <mergeCell ref="P15:P16"/>
    <mergeCell ref="Q15:Q16"/>
    <mergeCell ref="R15:S16"/>
    <mergeCell ref="A16:B16"/>
    <mergeCell ref="K17:K19"/>
    <mergeCell ref="L17:L19"/>
    <mergeCell ref="M17:N17"/>
    <mergeCell ref="R17:S17"/>
    <mergeCell ref="M18:N19"/>
    <mergeCell ref="O18:O19"/>
    <mergeCell ref="P18:P19"/>
    <mergeCell ref="Q18:Q19"/>
    <mergeCell ref="R18:S19"/>
    <mergeCell ref="K20:K22"/>
    <mergeCell ref="L20:L22"/>
    <mergeCell ref="M20:N20"/>
    <mergeCell ref="R20:S20"/>
    <mergeCell ref="M21:N22"/>
    <mergeCell ref="O21:O22"/>
    <mergeCell ref="P21:P22"/>
    <mergeCell ref="Q21:Q22"/>
    <mergeCell ref="R21:S22"/>
    <mergeCell ref="A22:B22"/>
    <mergeCell ref="K23:K25"/>
    <mergeCell ref="L23:L25"/>
    <mergeCell ref="M23:N23"/>
    <mergeCell ref="R23:S23"/>
    <mergeCell ref="M24:N25"/>
    <mergeCell ref="O24:O25"/>
    <mergeCell ref="P24:P25"/>
    <mergeCell ref="Q24:Q25"/>
    <mergeCell ref="R24:S25"/>
    <mergeCell ref="A33:A34"/>
    <mergeCell ref="B33:E33"/>
    <mergeCell ref="F33:I33"/>
  </mergeCells>
  <printOptions headings="false" gridLines="false" gridLinesSet="true" horizontalCentered="false" verticalCentered="false"/>
  <pageMargins left="0.315277777777778" right="0.315277777777778" top="0.39375" bottom="0.157638888888889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51"/>
  <sheetViews>
    <sheetView showFormulas="false" showGridLines="true" showRowColHeaders="true" showZeros="true" rightToLeft="false" tabSelected="true" showOutlineSymbols="true" defaultGridColor="true" view="normal" topLeftCell="A14" colorId="64" zoomScale="140" zoomScaleNormal="140" zoomScalePageLayoutView="100" workbookViewId="0">
      <selection pane="topLeft" activeCell="AV15" activeCellId="0" sqref="AV15"/>
    </sheetView>
  </sheetViews>
  <sheetFormatPr defaultColWidth="9.00390625" defaultRowHeight="13.5" zeroHeight="false" outlineLevelRow="0" outlineLevelCol="0"/>
  <cols>
    <col collapsed="false" customWidth="true" hidden="false" outlineLevel="0" max="66" min="1" style="43" width="2.5"/>
    <col collapsed="false" customWidth="false" hidden="false" outlineLevel="0" max="1024" min="67" style="43" width="9"/>
  </cols>
  <sheetData>
    <row r="1" customFormat="false" ht="14.25" hidden="false" customHeight="false" outlineLevel="0" collapsed="false"/>
    <row r="2" customFormat="false" ht="13.5" hidden="false" customHeight="false" outlineLevel="0" collapsed="false">
      <c r="B2" s="44" t="s">
        <v>6</v>
      </c>
      <c r="C2" s="44"/>
      <c r="D2" s="44"/>
      <c r="E2" s="44"/>
      <c r="F2" s="44"/>
      <c r="G2" s="44"/>
      <c r="H2" s="44"/>
      <c r="I2" s="44"/>
    </row>
    <row r="3" customFormat="false" ht="17.1" hidden="false" customHeight="true" outlineLevel="0" collapsed="false">
      <c r="B3" s="44"/>
      <c r="C3" s="44"/>
      <c r="D3" s="44"/>
      <c r="E3" s="44"/>
      <c r="F3" s="44"/>
      <c r="G3" s="44"/>
      <c r="H3" s="44"/>
      <c r="I3" s="44"/>
      <c r="Q3" s="45" t="s">
        <v>137</v>
      </c>
      <c r="R3" s="45"/>
      <c r="S3" s="45"/>
      <c r="T3" s="45"/>
      <c r="U3" s="4" t="s">
        <v>138</v>
      </c>
    </row>
    <row r="4" customFormat="false" ht="13.8" hidden="false" customHeight="false" outlineLevel="0" collapsed="false">
      <c r="K4" s="46" t="n">
        <v>1</v>
      </c>
      <c r="L4" s="46"/>
      <c r="M4" s="46"/>
      <c r="N4" s="46"/>
      <c r="O4" s="46"/>
      <c r="P4" s="46"/>
      <c r="Q4" s="46"/>
      <c r="R4" s="47"/>
      <c r="S4" s="48"/>
      <c r="T4" s="49"/>
      <c r="U4" s="49"/>
      <c r="V4" s="49"/>
      <c r="W4" s="49"/>
      <c r="X4" s="49"/>
      <c r="Y4" s="49"/>
      <c r="Z4" s="49" t="n">
        <v>3</v>
      </c>
    </row>
    <row r="5" customFormat="false" ht="13.8" hidden="false" customHeight="false" outlineLevel="0" collapsed="false">
      <c r="J5" s="50"/>
      <c r="K5" s="51"/>
      <c r="L5" s="52"/>
      <c r="M5" s="52"/>
      <c r="N5" s="52"/>
      <c r="O5" s="52"/>
      <c r="P5" s="52"/>
      <c r="Q5" s="53" t="s">
        <v>139</v>
      </c>
      <c r="R5" s="53"/>
      <c r="S5" s="53"/>
      <c r="T5" s="53"/>
      <c r="U5" s="54"/>
      <c r="V5" s="54"/>
      <c r="W5" s="54"/>
      <c r="X5" s="54"/>
      <c r="Y5" s="54"/>
      <c r="Z5" s="55"/>
      <c r="AA5" s="56"/>
      <c r="AB5" s="52"/>
      <c r="AC5" s="52"/>
      <c r="AD5" s="52"/>
    </row>
    <row r="6" customFormat="false" ht="13.8" hidden="false" customHeight="false" outlineLevel="0" collapsed="false">
      <c r="J6" s="50"/>
      <c r="K6" s="51"/>
      <c r="L6" s="52"/>
      <c r="M6" s="52"/>
      <c r="N6" s="52"/>
      <c r="Q6" s="52"/>
      <c r="R6" s="52"/>
      <c r="S6" s="52"/>
      <c r="T6" s="52"/>
      <c r="W6" s="52"/>
      <c r="X6" s="52"/>
      <c r="Y6" s="52"/>
      <c r="Z6" s="57"/>
      <c r="AA6" s="56"/>
      <c r="AB6" s="52"/>
      <c r="AC6" s="52"/>
      <c r="AD6" s="52"/>
    </row>
    <row r="7" customFormat="false" ht="17.1" hidden="false" customHeight="true" outlineLevel="0" collapsed="false">
      <c r="J7" s="50"/>
      <c r="K7" s="51"/>
      <c r="L7" s="52"/>
      <c r="M7" s="52"/>
      <c r="N7" s="52"/>
      <c r="Q7" s="45" t="s">
        <v>140</v>
      </c>
      <c r="R7" s="45"/>
      <c r="S7" s="45"/>
      <c r="T7" s="45"/>
      <c r="U7" s="4" t="s">
        <v>141</v>
      </c>
      <c r="W7" s="52"/>
      <c r="X7" s="52"/>
      <c r="Y7" s="52"/>
      <c r="Z7" s="57"/>
      <c r="AA7" s="56"/>
      <c r="AB7" s="52"/>
      <c r="AC7" s="52"/>
      <c r="AD7" s="52"/>
    </row>
    <row r="8" customFormat="false" ht="13.8" hidden="false" customHeight="false" outlineLevel="0" collapsed="false">
      <c r="G8" s="43" t="n">
        <v>1</v>
      </c>
      <c r="H8" s="46"/>
      <c r="I8" s="46"/>
      <c r="J8" s="47"/>
      <c r="K8" s="48"/>
      <c r="L8" s="49"/>
      <c r="M8" s="49"/>
      <c r="N8" s="49" t="n">
        <v>5</v>
      </c>
      <c r="O8" s="52"/>
      <c r="P8" s="52"/>
      <c r="Q8" s="52"/>
      <c r="R8" s="52"/>
      <c r="S8" s="52"/>
      <c r="T8" s="52"/>
      <c r="U8" s="52"/>
      <c r="V8" s="52"/>
      <c r="W8" s="49" t="n">
        <v>1</v>
      </c>
      <c r="X8" s="49"/>
      <c r="Y8" s="49"/>
      <c r="Z8" s="58"/>
      <c r="AA8" s="59"/>
      <c r="AB8" s="46"/>
      <c r="AC8" s="46"/>
      <c r="AD8" s="46" t="n">
        <v>0</v>
      </c>
    </row>
    <row r="9" customFormat="false" ht="17.1" hidden="false" customHeight="true" outlineLevel="0" collapsed="false">
      <c r="G9" s="60"/>
      <c r="H9" s="54"/>
      <c r="I9" s="53" t="s">
        <v>142</v>
      </c>
      <c r="J9" s="53"/>
      <c r="K9" s="53"/>
      <c r="L9" s="53"/>
      <c r="M9" s="52"/>
      <c r="N9" s="57"/>
      <c r="O9" s="56"/>
      <c r="Q9" s="45" t="s">
        <v>143</v>
      </c>
      <c r="R9" s="45"/>
      <c r="S9" s="45"/>
      <c r="T9" s="45"/>
      <c r="U9" s="61" t="s">
        <v>144</v>
      </c>
      <c r="V9" s="57"/>
      <c r="W9" s="62"/>
      <c r="X9" s="52"/>
      <c r="Y9" s="53" t="s">
        <v>145</v>
      </c>
      <c r="Z9" s="53"/>
      <c r="AA9" s="53"/>
      <c r="AB9" s="53"/>
      <c r="AC9" s="52"/>
      <c r="AD9" s="55"/>
    </row>
    <row r="10" customFormat="false" ht="13.8" hidden="false" customHeight="false" outlineLevel="0" collapsed="false">
      <c r="G10" s="51"/>
      <c r="H10" s="52"/>
      <c r="K10" s="43" t="n">
        <v>0</v>
      </c>
      <c r="M10" s="52"/>
      <c r="N10" s="57"/>
      <c r="O10" s="56"/>
      <c r="S10" s="48"/>
      <c r="T10" s="49"/>
      <c r="U10" s="49"/>
      <c r="V10" s="58"/>
      <c r="W10" s="63"/>
      <c r="X10" s="49"/>
      <c r="Y10" s="49"/>
      <c r="Z10" s="49" t="n">
        <v>3</v>
      </c>
      <c r="AC10" s="52"/>
      <c r="AD10" s="57"/>
    </row>
    <row r="11" customFormat="false" ht="13.8" hidden="false" customHeight="false" outlineLevel="0" collapsed="false">
      <c r="G11" s="51"/>
      <c r="H11" s="52"/>
      <c r="K11" s="64"/>
      <c r="L11" s="65"/>
      <c r="M11" s="65"/>
      <c r="N11" s="66"/>
      <c r="O11" s="67"/>
      <c r="P11" s="65"/>
      <c r="Q11" s="68" t="s">
        <v>146</v>
      </c>
      <c r="R11" s="68"/>
      <c r="S11" s="68"/>
      <c r="T11" s="68"/>
      <c r="U11" s="52"/>
      <c r="V11" s="57"/>
      <c r="W11" s="56"/>
      <c r="X11" s="52"/>
      <c r="Y11" s="52"/>
      <c r="Z11" s="52"/>
      <c r="AA11" s="51"/>
      <c r="AC11" s="52"/>
      <c r="AD11" s="57"/>
    </row>
    <row r="12" customFormat="false" ht="13.8" hidden="false" customHeight="false" outlineLevel="0" collapsed="false">
      <c r="G12" s="51"/>
      <c r="H12" s="52"/>
      <c r="K12" s="69"/>
      <c r="M12" s="52"/>
      <c r="N12" s="57"/>
      <c r="O12" s="56"/>
      <c r="U12" s="52"/>
      <c r="V12" s="57"/>
      <c r="W12" s="56"/>
      <c r="X12" s="52"/>
      <c r="Y12" s="52"/>
      <c r="Z12" s="52"/>
      <c r="AA12" s="51"/>
      <c r="AC12" s="52"/>
      <c r="AD12" s="57"/>
    </row>
    <row r="13" customFormat="false" ht="13.8" hidden="false" customHeight="false" outlineLevel="0" collapsed="false">
      <c r="G13" s="51"/>
      <c r="H13" s="52"/>
      <c r="I13" s="43" t="s">
        <v>117</v>
      </c>
      <c r="M13" s="52"/>
      <c r="N13" s="57"/>
      <c r="O13" s="56"/>
      <c r="U13" s="52"/>
      <c r="V13" s="57"/>
      <c r="W13" s="56"/>
      <c r="Y13" s="43" t="s">
        <v>72</v>
      </c>
      <c r="AC13" s="52"/>
      <c r="AD13" s="57"/>
    </row>
    <row r="14" customFormat="false" ht="13.8" hidden="false" customHeight="false" outlineLevel="0" collapsed="false">
      <c r="E14" s="46" t="n">
        <v>1</v>
      </c>
      <c r="F14" s="46"/>
      <c r="G14" s="48"/>
      <c r="H14" s="49" t="n">
        <v>3</v>
      </c>
      <c r="I14" s="52"/>
      <c r="J14" s="52"/>
      <c r="K14" s="52"/>
      <c r="L14" s="52"/>
      <c r="M14" s="49" t="n">
        <v>1</v>
      </c>
      <c r="N14" s="58"/>
      <c r="O14" s="59"/>
      <c r="P14" s="46" t="n">
        <v>0</v>
      </c>
      <c r="U14" s="49" t="n">
        <v>3</v>
      </c>
      <c r="V14" s="58"/>
      <c r="W14" s="59"/>
      <c r="X14" s="46" t="n">
        <v>0</v>
      </c>
      <c r="Y14" s="52"/>
      <c r="Z14" s="52"/>
      <c r="AA14" s="52"/>
      <c r="AB14" s="52"/>
      <c r="AC14" s="49" t="n">
        <v>2</v>
      </c>
      <c r="AD14" s="58"/>
      <c r="AE14" s="59"/>
      <c r="AF14" s="46" t="n">
        <v>0</v>
      </c>
    </row>
    <row r="15" customFormat="false" ht="13.8" hidden="false" customHeight="false" outlineLevel="0" collapsed="false">
      <c r="E15" s="70" t="s">
        <v>147</v>
      </c>
      <c r="F15" s="70"/>
      <c r="G15" s="70"/>
      <c r="H15" s="70"/>
      <c r="I15" s="51"/>
      <c r="L15" s="57"/>
      <c r="M15" s="71" t="s">
        <v>148</v>
      </c>
      <c r="N15" s="71"/>
      <c r="O15" s="71"/>
      <c r="P15" s="71"/>
      <c r="T15" s="57"/>
      <c r="U15" s="71" t="s">
        <v>149</v>
      </c>
      <c r="V15" s="71"/>
      <c r="W15" s="71"/>
      <c r="X15" s="71"/>
      <c r="AB15" s="57"/>
      <c r="AC15" s="72" t="s">
        <v>150</v>
      </c>
      <c r="AD15" s="72"/>
      <c r="AE15" s="72"/>
      <c r="AF15" s="72"/>
    </row>
    <row r="16" customFormat="false" ht="13.8" hidden="false" customHeight="false" outlineLevel="0" collapsed="false">
      <c r="E16" s="59"/>
      <c r="F16" s="52"/>
      <c r="G16" s="52"/>
      <c r="H16" s="46"/>
      <c r="I16" s="73"/>
      <c r="L16" s="74"/>
      <c r="M16" s="59"/>
      <c r="N16" s="52"/>
      <c r="O16" s="52"/>
      <c r="P16" s="47"/>
      <c r="Q16" s="59"/>
      <c r="T16" s="74"/>
      <c r="U16" s="59"/>
      <c r="V16" s="52"/>
      <c r="W16" s="52"/>
      <c r="X16" s="47"/>
      <c r="Y16" s="59"/>
      <c r="AB16" s="74"/>
      <c r="AC16" s="46"/>
      <c r="AD16" s="52"/>
      <c r="AE16" s="52"/>
      <c r="AF16" s="47"/>
      <c r="AG16" s="59"/>
    </row>
    <row r="17" customFormat="false" ht="13.5" hidden="false" customHeight="false" outlineLevel="0" collapsed="false">
      <c r="D17" s="75" t="s">
        <v>151</v>
      </c>
      <c r="E17" s="75"/>
      <c r="F17" s="76"/>
      <c r="G17" s="76"/>
      <c r="H17" s="77" t="s">
        <v>152</v>
      </c>
      <c r="I17" s="77"/>
      <c r="J17" s="76"/>
      <c r="K17" s="76"/>
      <c r="L17" s="75" t="s">
        <v>153</v>
      </c>
      <c r="M17" s="75"/>
      <c r="N17" s="76"/>
      <c r="O17" s="76"/>
      <c r="P17" s="77" t="s">
        <v>154</v>
      </c>
      <c r="Q17" s="77"/>
      <c r="R17" s="76"/>
      <c r="S17" s="76"/>
      <c r="T17" s="75" t="s">
        <v>155</v>
      </c>
      <c r="U17" s="75"/>
      <c r="V17" s="76"/>
      <c r="W17" s="76"/>
      <c r="X17" s="77" t="s">
        <v>156</v>
      </c>
      <c r="Y17" s="77"/>
      <c r="Z17" s="76"/>
      <c r="AA17" s="76"/>
      <c r="AB17" s="77" t="s">
        <v>157</v>
      </c>
      <c r="AC17" s="77"/>
      <c r="AD17" s="76"/>
      <c r="AE17" s="76"/>
      <c r="AF17" s="75" t="s">
        <v>158</v>
      </c>
      <c r="AG17" s="75"/>
    </row>
    <row r="18" customFormat="false" ht="13.8" hidden="false" customHeight="false" outlineLevel="0" collapsed="false">
      <c r="D18" s="78" t="s">
        <v>88</v>
      </c>
      <c r="E18" s="78"/>
      <c r="F18" s="79"/>
      <c r="G18" s="79"/>
      <c r="H18" s="78" t="s">
        <v>117</v>
      </c>
      <c r="I18" s="78"/>
      <c r="J18" s="79"/>
      <c r="K18" s="79"/>
      <c r="L18" s="78" t="s">
        <v>98</v>
      </c>
      <c r="M18" s="78"/>
      <c r="N18" s="79"/>
      <c r="O18" s="79"/>
      <c r="P18" s="78" t="s">
        <v>78</v>
      </c>
      <c r="Q18" s="78"/>
      <c r="R18" s="79"/>
      <c r="S18" s="79"/>
      <c r="T18" s="78" t="s">
        <v>96</v>
      </c>
      <c r="U18" s="78"/>
      <c r="V18" s="79"/>
      <c r="W18" s="79"/>
      <c r="X18" s="78" t="s">
        <v>102</v>
      </c>
      <c r="Y18" s="78"/>
      <c r="Z18" s="79"/>
      <c r="AA18" s="79"/>
      <c r="AB18" s="78" t="s">
        <v>72</v>
      </c>
      <c r="AC18" s="78"/>
      <c r="AD18" s="79"/>
      <c r="AE18" s="79"/>
      <c r="AF18" s="78" t="s">
        <v>116</v>
      </c>
      <c r="AG18" s="78"/>
    </row>
    <row r="19" customFormat="false" ht="13.5" hidden="false" customHeight="false" outlineLevel="0" collapsed="false">
      <c r="D19" s="78"/>
      <c r="E19" s="78"/>
      <c r="F19" s="79"/>
      <c r="G19" s="79"/>
      <c r="H19" s="78"/>
      <c r="I19" s="78"/>
      <c r="J19" s="79"/>
      <c r="K19" s="79"/>
      <c r="L19" s="78"/>
      <c r="M19" s="78"/>
      <c r="N19" s="79"/>
      <c r="O19" s="79"/>
      <c r="P19" s="78"/>
      <c r="Q19" s="78"/>
      <c r="R19" s="79"/>
      <c r="S19" s="79"/>
      <c r="T19" s="78"/>
      <c r="U19" s="78"/>
      <c r="V19" s="79"/>
      <c r="W19" s="79"/>
      <c r="X19" s="78"/>
      <c r="Y19" s="78"/>
      <c r="Z19" s="79"/>
      <c r="AA19" s="79"/>
      <c r="AB19" s="78"/>
      <c r="AC19" s="78"/>
      <c r="AD19" s="79"/>
      <c r="AE19" s="79"/>
      <c r="AF19" s="78"/>
      <c r="AG19" s="78"/>
    </row>
    <row r="20" customFormat="false" ht="13.5" hidden="false" customHeight="false" outlineLevel="0" collapsed="false">
      <c r="D20" s="78"/>
      <c r="E20" s="78"/>
      <c r="F20" s="79"/>
      <c r="G20" s="79"/>
      <c r="H20" s="78"/>
      <c r="I20" s="78"/>
      <c r="J20" s="79"/>
      <c r="K20" s="79"/>
      <c r="L20" s="78"/>
      <c r="M20" s="78"/>
      <c r="N20" s="79"/>
      <c r="O20" s="79"/>
      <c r="P20" s="78"/>
      <c r="Q20" s="78"/>
      <c r="R20" s="79"/>
      <c r="S20" s="79"/>
      <c r="T20" s="78"/>
      <c r="U20" s="78"/>
      <c r="V20" s="79"/>
      <c r="W20" s="79"/>
      <c r="X20" s="78"/>
      <c r="Y20" s="78"/>
      <c r="Z20" s="79"/>
      <c r="AA20" s="79"/>
      <c r="AB20" s="78"/>
      <c r="AC20" s="78"/>
      <c r="AD20" s="79"/>
      <c r="AE20" s="79"/>
      <c r="AF20" s="78"/>
      <c r="AG20" s="78"/>
    </row>
    <row r="21" customFormat="false" ht="13.5" hidden="false" customHeight="false" outlineLevel="0" collapsed="false">
      <c r="D21" s="78"/>
      <c r="E21" s="78"/>
      <c r="F21" s="79"/>
      <c r="G21" s="79"/>
      <c r="H21" s="78"/>
      <c r="I21" s="78"/>
      <c r="J21" s="79"/>
      <c r="K21" s="79"/>
      <c r="L21" s="78"/>
      <c r="M21" s="78"/>
      <c r="N21" s="79"/>
      <c r="O21" s="79"/>
      <c r="P21" s="78"/>
      <c r="Q21" s="78"/>
      <c r="R21" s="79"/>
      <c r="S21" s="79"/>
      <c r="T21" s="78"/>
      <c r="U21" s="78"/>
      <c r="V21" s="79"/>
      <c r="W21" s="79"/>
      <c r="X21" s="78"/>
      <c r="Y21" s="78"/>
      <c r="Z21" s="79"/>
      <c r="AA21" s="79"/>
      <c r="AB21" s="78"/>
      <c r="AC21" s="78"/>
      <c r="AD21" s="79"/>
      <c r="AE21" s="79"/>
      <c r="AF21" s="78"/>
      <c r="AG21" s="78"/>
    </row>
    <row r="22" customFormat="false" ht="13.5" hidden="false" customHeight="false" outlineLevel="0" collapsed="false">
      <c r="D22" s="78"/>
      <c r="E22" s="78"/>
      <c r="F22" s="79"/>
      <c r="G22" s="79"/>
      <c r="H22" s="78"/>
      <c r="I22" s="78"/>
      <c r="J22" s="79"/>
      <c r="K22" s="79"/>
      <c r="L22" s="78"/>
      <c r="M22" s="78"/>
      <c r="N22" s="79"/>
      <c r="O22" s="79"/>
      <c r="P22" s="78"/>
      <c r="Q22" s="78"/>
      <c r="R22" s="79"/>
      <c r="S22" s="79"/>
      <c r="T22" s="78"/>
      <c r="U22" s="78"/>
      <c r="V22" s="79"/>
      <c r="W22" s="79"/>
      <c r="X22" s="78"/>
      <c r="Y22" s="78"/>
      <c r="Z22" s="79"/>
      <c r="AA22" s="79"/>
      <c r="AB22" s="78"/>
      <c r="AC22" s="78"/>
      <c r="AD22" s="79"/>
      <c r="AE22" s="79"/>
      <c r="AF22" s="78"/>
      <c r="AG22" s="78"/>
    </row>
    <row r="23" customFormat="false" ht="13.8" hidden="false" customHeight="false" outlineLevel="0" collapsed="false">
      <c r="F23" s="52"/>
      <c r="G23" s="80"/>
      <c r="H23" s="52"/>
      <c r="I23" s="52"/>
      <c r="J23" s="52"/>
      <c r="K23" s="52"/>
      <c r="L23" s="52"/>
      <c r="M23" s="52"/>
      <c r="N23" s="81"/>
      <c r="O23" s="51"/>
      <c r="W23" s="80"/>
      <c r="X23" s="52"/>
      <c r="Y23" s="52"/>
      <c r="Z23" s="52"/>
      <c r="AA23" s="52"/>
      <c r="AB23" s="52"/>
      <c r="AC23" s="52"/>
      <c r="AD23" s="81"/>
      <c r="AE23" s="51"/>
    </row>
    <row r="24" customFormat="false" ht="13.8" hidden="false" customHeight="false" outlineLevel="0" collapsed="false">
      <c r="F24" s="52"/>
      <c r="G24" s="80"/>
      <c r="H24" s="52"/>
      <c r="I24" s="52" t="s">
        <v>88</v>
      </c>
      <c r="J24" s="52"/>
      <c r="K24" s="52"/>
      <c r="L24" s="52"/>
      <c r="M24" s="52"/>
      <c r="N24" s="81"/>
      <c r="O24" s="51"/>
      <c r="W24" s="80"/>
      <c r="X24" s="52"/>
      <c r="Y24" s="52" t="s">
        <v>102</v>
      </c>
      <c r="Z24" s="52"/>
      <c r="AA24" s="52"/>
      <c r="AB24" s="52"/>
      <c r="AC24" s="52"/>
      <c r="AD24" s="81"/>
      <c r="AE24" s="51"/>
    </row>
    <row r="25" customFormat="false" ht="13.8" hidden="false" customHeight="false" outlineLevel="0" collapsed="false">
      <c r="F25" s="52"/>
      <c r="G25" s="80"/>
      <c r="H25" s="52"/>
      <c r="I25" s="52"/>
      <c r="J25" s="52"/>
      <c r="K25" s="80"/>
      <c r="L25" s="52"/>
      <c r="M25" s="52"/>
      <c r="N25" s="81"/>
      <c r="O25" s="51"/>
      <c r="Q25" s="52"/>
      <c r="R25" s="52"/>
      <c r="S25" s="52"/>
      <c r="T25" s="52"/>
      <c r="U25" s="52"/>
      <c r="V25" s="52"/>
      <c r="W25" s="80"/>
      <c r="X25" s="52"/>
      <c r="Y25" s="52"/>
      <c r="Z25" s="57"/>
      <c r="AA25" s="52"/>
      <c r="AB25" s="52"/>
      <c r="AC25" s="52"/>
      <c r="AD25" s="81"/>
      <c r="AE25" s="51"/>
    </row>
    <row r="26" customFormat="false" ht="13.8" hidden="false" customHeight="false" outlineLevel="0" collapsed="false">
      <c r="F26" s="52"/>
      <c r="G26" s="80"/>
      <c r="H26" s="52"/>
      <c r="I26" s="52"/>
      <c r="J26" s="52"/>
      <c r="K26" s="82"/>
      <c r="L26" s="83"/>
      <c r="M26" s="83"/>
      <c r="N26" s="84"/>
      <c r="O26" s="85"/>
      <c r="P26" s="83"/>
      <c r="Q26" s="86" t="s">
        <v>159</v>
      </c>
      <c r="R26" s="86"/>
      <c r="S26" s="86"/>
      <c r="T26" s="86"/>
      <c r="U26" s="49"/>
      <c r="V26" s="49"/>
      <c r="W26" s="87"/>
      <c r="X26" s="49"/>
      <c r="Y26" s="49"/>
      <c r="Z26" s="58"/>
      <c r="AA26" s="52"/>
      <c r="AB26" s="52"/>
      <c r="AC26" s="52"/>
      <c r="AD26" s="81"/>
      <c r="AE26" s="51"/>
    </row>
    <row r="27" customFormat="false" ht="13.8" hidden="false" customHeight="false" outlineLevel="0" collapsed="false">
      <c r="F27" s="52"/>
      <c r="G27" s="80"/>
      <c r="H27" s="52"/>
      <c r="I27" s="52"/>
      <c r="J27" s="52"/>
      <c r="K27" s="52" t="n">
        <v>1</v>
      </c>
      <c r="L27" s="52"/>
      <c r="M27" s="52"/>
      <c r="N27" s="81"/>
      <c r="O27" s="51"/>
      <c r="S27" s="88"/>
      <c r="T27" s="89"/>
      <c r="U27" s="52"/>
      <c r="V27" s="52"/>
      <c r="W27" s="80"/>
      <c r="X27" s="52"/>
      <c r="Y27" s="52"/>
      <c r="Z27" s="52" t="n">
        <v>3</v>
      </c>
      <c r="AA27" s="52"/>
      <c r="AB27" s="52"/>
      <c r="AC27" s="52"/>
      <c r="AD27" s="81"/>
      <c r="AE27" s="51"/>
    </row>
    <row r="28" customFormat="false" ht="13.8" hidden="false" customHeight="false" outlineLevel="0" collapsed="false">
      <c r="F28" s="52"/>
      <c r="G28" s="82"/>
      <c r="H28" s="83"/>
      <c r="I28" s="86" t="s">
        <v>160</v>
      </c>
      <c r="J28" s="86"/>
      <c r="K28" s="86"/>
      <c r="L28" s="86"/>
      <c r="M28" s="83"/>
      <c r="N28" s="84"/>
      <c r="O28" s="51"/>
      <c r="Q28" s="43" t="s">
        <v>102</v>
      </c>
      <c r="W28" s="82"/>
      <c r="X28" s="83"/>
      <c r="Y28" s="86" t="s">
        <v>161</v>
      </c>
      <c r="Z28" s="86"/>
      <c r="AA28" s="86"/>
      <c r="AB28" s="86"/>
      <c r="AC28" s="83"/>
      <c r="AD28" s="84"/>
      <c r="AE28" s="51"/>
    </row>
    <row r="29" customFormat="false" ht="13.8" hidden="false" customHeight="false" outlineLevel="0" collapsed="false">
      <c r="G29" s="52" t="n">
        <v>0</v>
      </c>
      <c r="H29" s="52"/>
      <c r="I29" s="52"/>
      <c r="J29" s="52"/>
      <c r="K29" s="88"/>
      <c r="L29" s="89"/>
      <c r="M29" s="89"/>
      <c r="N29" s="89" t="n">
        <v>1</v>
      </c>
      <c r="O29" s="52"/>
      <c r="P29" s="52"/>
      <c r="Q29" s="52"/>
      <c r="R29" s="52"/>
      <c r="S29" s="52"/>
      <c r="T29" s="52"/>
      <c r="U29" s="52"/>
      <c r="V29" s="52"/>
      <c r="W29" s="52" t="n">
        <v>2</v>
      </c>
      <c r="X29" s="52"/>
      <c r="Y29" s="52"/>
      <c r="Z29" s="81"/>
      <c r="AA29" s="88"/>
      <c r="AB29" s="89"/>
      <c r="AC29" s="89"/>
      <c r="AD29" s="89" t="n">
        <v>3</v>
      </c>
    </row>
    <row r="30" customFormat="false" ht="13.8" hidden="false" customHeight="false" outlineLevel="0" collapsed="false">
      <c r="G30" s="52"/>
      <c r="H30" s="52"/>
      <c r="I30" s="52"/>
      <c r="J30" s="52"/>
      <c r="K30" s="85"/>
      <c r="L30" s="83"/>
      <c r="M30" s="83"/>
      <c r="N30" s="83"/>
      <c r="O30" s="83"/>
      <c r="P30" s="83"/>
      <c r="Q30" s="86" t="s">
        <v>162</v>
      </c>
      <c r="R30" s="86"/>
      <c r="S30" s="86"/>
      <c r="T30" s="86"/>
      <c r="U30" s="83"/>
      <c r="V30" s="83"/>
      <c r="W30" s="83"/>
      <c r="X30" s="83"/>
      <c r="Y30" s="83"/>
      <c r="Z30" s="84"/>
      <c r="AA30" s="51"/>
    </row>
    <row r="31" customFormat="false" ht="13.8" hidden="false" customHeight="false" outlineLevel="0" collapsed="false">
      <c r="K31" s="43" t="n">
        <v>1</v>
      </c>
      <c r="S31" s="90"/>
      <c r="T31" s="89"/>
      <c r="U31" s="89"/>
      <c r="V31" s="89"/>
      <c r="W31" s="89"/>
      <c r="X31" s="89"/>
      <c r="Y31" s="89"/>
      <c r="Z31" s="89" t="n">
        <v>2</v>
      </c>
    </row>
    <row r="32" customFormat="false" ht="17.1" hidden="false" customHeight="true" outlineLevel="0" collapsed="false">
      <c r="Q32" s="45" t="s">
        <v>163</v>
      </c>
      <c r="R32" s="45"/>
      <c r="S32" s="45"/>
      <c r="T32" s="45"/>
    </row>
    <row r="33" customFormat="false" ht="13.8" hidden="false" customHeight="false" outlineLevel="0" collapsed="false">
      <c r="Q33" s="91" t="s">
        <v>116</v>
      </c>
      <c r="R33" s="91"/>
      <c r="S33" s="91"/>
      <c r="T33" s="91"/>
    </row>
    <row r="34" customFormat="false" ht="13.5" hidden="false" customHeight="false" outlineLevel="0" collapsed="false">
      <c r="A34" s="92"/>
      <c r="B34" s="92"/>
      <c r="C34" s="92"/>
      <c r="D34" s="92"/>
      <c r="E34" s="92"/>
      <c r="F34" s="9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customFormat="false" ht="20.1" hidden="false" customHeight="true" outlineLevel="0" collapsed="false">
      <c r="A35" s="40" t="s">
        <v>164</v>
      </c>
      <c r="B35" s="40"/>
      <c r="C35" s="40"/>
      <c r="D35" s="40"/>
      <c r="E35" s="40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customFormat="false" ht="20.1" hidden="false" customHeight="true" outlineLevel="0" collapsed="false">
      <c r="A36" s="40"/>
      <c r="B36" s="40"/>
      <c r="C36" s="40"/>
      <c r="D36" s="40"/>
      <c r="E36" s="40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customFormat="false" ht="20.1" hidden="false" customHeight="true" outlineLevel="0" collapsed="false">
      <c r="A37" s="45"/>
      <c r="B37" s="45"/>
      <c r="C37" s="45"/>
      <c r="D37" s="45"/>
      <c r="E37" s="45"/>
      <c r="F37" s="93" t="str">
        <f aca="false">+A40</f>
        <v>Ⅴ勝</v>
      </c>
      <c r="G37" s="93"/>
      <c r="H37" s="93"/>
      <c r="I37" s="93"/>
      <c r="J37" s="93"/>
      <c r="K37" s="93" t="str">
        <f aca="false">+A43</f>
        <v>Ⅵ勝</v>
      </c>
      <c r="L37" s="93"/>
      <c r="M37" s="93"/>
      <c r="N37" s="93"/>
      <c r="O37" s="93"/>
      <c r="P37" s="93" t="str">
        <f aca="false">+A46</f>
        <v>Ⅴ負</v>
      </c>
      <c r="Q37" s="93"/>
      <c r="R37" s="93"/>
      <c r="S37" s="93"/>
      <c r="T37" s="93"/>
      <c r="U37" s="93" t="str">
        <f aca="false">+A49</f>
        <v>Ⅵ負</v>
      </c>
      <c r="V37" s="93"/>
      <c r="W37" s="93"/>
      <c r="X37" s="93"/>
      <c r="Y37" s="93"/>
      <c r="Z37" s="94" t="s">
        <v>66</v>
      </c>
      <c r="AA37" s="94"/>
      <c r="AB37" s="94" t="s">
        <v>67</v>
      </c>
      <c r="AC37" s="94"/>
      <c r="AD37" s="94" t="s">
        <v>68</v>
      </c>
      <c r="AE37" s="94"/>
      <c r="AF37" s="94" t="s">
        <v>69</v>
      </c>
      <c r="AG37" s="94"/>
      <c r="AH37" s="94" t="s">
        <v>70</v>
      </c>
      <c r="AI37" s="94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customFormat="false" ht="20.1" hidden="false" customHeight="true" outlineLevel="0" collapsed="false">
      <c r="A38" s="45"/>
      <c r="B38" s="45"/>
      <c r="C38" s="45"/>
      <c r="D38" s="45"/>
      <c r="E38" s="45"/>
      <c r="F38" s="95" t="s">
        <v>75</v>
      </c>
      <c r="G38" s="95"/>
      <c r="H38" s="95"/>
      <c r="I38" s="95"/>
      <c r="J38" s="95"/>
      <c r="K38" s="96" t="s">
        <v>113</v>
      </c>
      <c r="L38" s="96"/>
      <c r="M38" s="96"/>
      <c r="N38" s="96"/>
      <c r="O38" s="96"/>
      <c r="P38" s="96" t="s">
        <v>99</v>
      </c>
      <c r="Q38" s="96"/>
      <c r="R38" s="96"/>
      <c r="S38" s="96"/>
      <c r="T38" s="96"/>
      <c r="U38" s="96" t="s">
        <v>133</v>
      </c>
      <c r="V38" s="96"/>
      <c r="W38" s="96"/>
      <c r="X38" s="96"/>
      <c r="Y38" s="96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2"/>
      <c r="AK38" s="92"/>
      <c r="AL38" s="92"/>
      <c r="AM38" s="92"/>
      <c r="AN38" s="92"/>
      <c r="AO38" s="92"/>
      <c r="AP38" s="92"/>
      <c r="AQ38" s="92"/>
      <c r="AR38" s="92"/>
      <c r="AS38" s="92"/>
    </row>
    <row r="39" customFormat="false" ht="20.1" hidden="false" customHeight="true" outlineLevel="0" collapsed="false">
      <c r="A39" s="45"/>
      <c r="B39" s="45"/>
      <c r="C39" s="45"/>
      <c r="D39" s="45"/>
      <c r="E39" s="45"/>
      <c r="F39" s="95"/>
      <c r="G39" s="95"/>
      <c r="H39" s="95"/>
      <c r="I39" s="95"/>
      <c r="J39" s="9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</row>
    <row r="40" customFormat="false" ht="20.1" hidden="false" customHeight="true" outlineLevel="0" collapsed="false">
      <c r="A40" s="97" t="s">
        <v>165</v>
      </c>
      <c r="B40" s="97"/>
      <c r="C40" s="97"/>
      <c r="D40" s="97"/>
      <c r="E40" s="97"/>
      <c r="F40" s="98"/>
      <c r="G40" s="98"/>
      <c r="H40" s="98"/>
      <c r="I40" s="98"/>
      <c r="J40" s="98"/>
      <c r="K40" s="99" t="s">
        <v>166</v>
      </c>
      <c r="L40" s="99"/>
      <c r="M40" s="99"/>
      <c r="N40" s="99"/>
      <c r="O40" s="99"/>
      <c r="P40" s="99" t="s">
        <v>167</v>
      </c>
      <c r="Q40" s="99"/>
      <c r="R40" s="99"/>
      <c r="S40" s="99"/>
      <c r="T40" s="99"/>
      <c r="U40" s="99" t="s">
        <v>168</v>
      </c>
      <c r="V40" s="99"/>
      <c r="W40" s="99"/>
      <c r="X40" s="99"/>
      <c r="Y40" s="99"/>
      <c r="Z40" s="17" t="n">
        <v>7</v>
      </c>
      <c r="AA40" s="17"/>
      <c r="AB40" s="17" t="n">
        <v>9</v>
      </c>
      <c r="AC40" s="17"/>
      <c r="AD40" s="17" t="n">
        <v>2</v>
      </c>
      <c r="AE40" s="17"/>
      <c r="AF40" s="17" t="n">
        <v>7</v>
      </c>
      <c r="AG40" s="17"/>
      <c r="AH40" s="17" t="n">
        <v>1</v>
      </c>
      <c r="AI40" s="17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</row>
    <row r="41" customFormat="false" ht="20.1" hidden="false" customHeight="true" outlineLevel="0" collapsed="false">
      <c r="A41" s="96" t="s">
        <v>75</v>
      </c>
      <c r="B41" s="96"/>
      <c r="C41" s="96"/>
      <c r="D41" s="96"/>
      <c r="E41" s="96"/>
      <c r="F41" s="98"/>
      <c r="G41" s="98"/>
      <c r="H41" s="98"/>
      <c r="I41" s="98"/>
      <c r="J41" s="98"/>
      <c r="K41" s="96" t="s">
        <v>80</v>
      </c>
      <c r="L41" s="96"/>
      <c r="M41" s="96"/>
      <c r="N41" s="96"/>
      <c r="O41" s="96"/>
      <c r="P41" s="96" t="s">
        <v>169</v>
      </c>
      <c r="Q41" s="96"/>
      <c r="R41" s="96"/>
      <c r="S41" s="96"/>
      <c r="T41" s="96"/>
      <c r="U41" s="96" t="s">
        <v>118</v>
      </c>
      <c r="V41" s="96"/>
      <c r="W41" s="96"/>
      <c r="X41" s="96"/>
      <c r="Y41" s="96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</row>
    <row r="42" customFormat="false" ht="20.1" hidden="false" customHeight="true" outlineLevel="0" collapsed="false">
      <c r="A42" s="96"/>
      <c r="B42" s="96"/>
      <c r="C42" s="96"/>
      <c r="D42" s="96"/>
      <c r="E42" s="96"/>
      <c r="F42" s="98"/>
      <c r="G42" s="98"/>
      <c r="H42" s="98"/>
      <c r="I42" s="98"/>
      <c r="J42" s="98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</row>
    <row r="43" customFormat="false" ht="20.1" hidden="false" customHeight="true" outlineLevel="0" collapsed="false">
      <c r="A43" s="97" t="s">
        <v>170</v>
      </c>
      <c r="B43" s="97"/>
      <c r="C43" s="97"/>
      <c r="D43" s="97"/>
      <c r="E43" s="97"/>
      <c r="F43" s="17" t="s">
        <v>100</v>
      </c>
      <c r="G43" s="17"/>
      <c r="H43" s="17"/>
      <c r="I43" s="17"/>
      <c r="J43" s="17"/>
      <c r="K43" s="98"/>
      <c r="L43" s="98"/>
      <c r="M43" s="98"/>
      <c r="N43" s="98"/>
      <c r="O43" s="98"/>
      <c r="P43" s="99" t="s">
        <v>171</v>
      </c>
      <c r="Q43" s="99"/>
      <c r="R43" s="99"/>
      <c r="S43" s="99"/>
      <c r="T43" s="99"/>
      <c r="U43" s="99" t="s">
        <v>172</v>
      </c>
      <c r="V43" s="99"/>
      <c r="W43" s="99"/>
      <c r="X43" s="99"/>
      <c r="Y43" s="99"/>
      <c r="Z43" s="17" t="n">
        <v>4</v>
      </c>
      <c r="AA43" s="17"/>
      <c r="AB43" s="17" t="n">
        <v>7</v>
      </c>
      <c r="AC43" s="17"/>
      <c r="AD43" s="17" t="n">
        <v>6</v>
      </c>
      <c r="AE43" s="17"/>
      <c r="AF43" s="17" t="n">
        <v>1</v>
      </c>
      <c r="AG43" s="17"/>
      <c r="AH43" s="17" t="n">
        <v>2</v>
      </c>
      <c r="AI43" s="17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52"/>
      <c r="AU43" s="52"/>
    </row>
    <row r="44" customFormat="false" ht="20.1" hidden="false" customHeight="true" outlineLevel="0" collapsed="false">
      <c r="A44" s="96" t="s">
        <v>113</v>
      </c>
      <c r="B44" s="96"/>
      <c r="C44" s="96"/>
      <c r="D44" s="96"/>
      <c r="E44" s="96"/>
      <c r="F44" s="17"/>
      <c r="G44" s="17"/>
      <c r="H44" s="17"/>
      <c r="I44" s="17"/>
      <c r="J44" s="17"/>
      <c r="K44" s="98"/>
      <c r="L44" s="98"/>
      <c r="M44" s="98"/>
      <c r="N44" s="98"/>
      <c r="O44" s="98"/>
      <c r="P44" s="96" t="s">
        <v>173</v>
      </c>
      <c r="Q44" s="96"/>
      <c r="R44" s="96"/>
      <c r="S44" s="96"/>
      <c r="T44" s="96"/>
      <c r="U44" s="96" t="s">
        <v>174</v>
      </c>
      <c r="V44" s="96"/>
      <c r="W44" s="96"/>
      <c r="X44" s="96"/>
      <c r="Y44" s="96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92"/>
      <c r="AK44" s="92"/>
      <c r="AL44" s="92"/>
      <c r="AM44" s="92"/>
      <c r="AN44" s="92"/>
      <c r="AO44" s="92"/>
      <c r="AP44" s="92"/>
      <c r="AQ44" s="92"/>
      <c r="AR44" s="92"/>
      <c r="AS44" s="92"/>
    </row>
    <row r="45" customFormat="false" ht="20.1" hidden="false" customHeight="true" outlineLevel="0" collapsed="false">
      <c r="A45" s="96"/>
      <c r="B45" s="96"/>
      <c r="C45" s="96"/>
      <c r="D45" s="96"/>
      <c r="E45" s="96"/>
      <c r="F45" s="17"/>
      <c r="G45" s="17"/>
      <c r="H45" s="17"/>
      <c r="I45" s="17"/>
      <c r="J45" s="17"/>
      <c r="K45" s="98"/>
      <c r="L45" s="98"/>
      <c r="M45" s="98"/>
      <c r="N45" s="98"/>
      <c r="O45" s="98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92"/>
      <c r="AK45" s="92"/>
      <c r="AL45" s="92"/>
      <c r="AM45" s="92"/>
      <c r="AN45" s="92"/>
      <c r="AO45" s="92"/>
      <c r="AP45" s="92"/>
      <c r="AQ45" s="92"/>
      <c r="AR45" s="92"/>
      <c r="AS45" s="92"/>
    </row>
    <row r="46" customFormat="false" ht="20.1" hidden="false" customHeight="true" outlineLevel="0" collapsed="false">
      <c r="A46" s="100" t="s">
        <v>175</v>
      </c>
      <c r="B46" s="100"/>
      <c r="C46" s="100"/>
      <c r="D46" s="100"/>
      <c r="E46" s="100"/>
      <c r="F46" s="17" t="s">
        <v>169</v>
      </c>
      <c r="G46" s="17"/>
      <c r="H46" s="17"/>
      <c r="I46" s="17"/>
      <c r="J46" s="17"/>
      <c r="K46" s="17" t="s">
        <v>173</v>
      </c>
      <c r="L46" s="17"/>
      <c r="M46" s="17"/>
      <c r="N46" s="17"/>
      <c r="O46" s="17"/>
      <c r="P46" s="98"/>
      <c r="Q46" s="98"/>
      <c r="R46" s="98"/>
      <c r="S46" s="98"/>
      <c r="T46" s="98"/>
      <c r="U46" s="99" t="s">
        <v>176</v>
      </c>
      <c r="V46" s="99"/>
      <c r="W46" s="99"/>
      <c r="X46" s="99"/>
      <c r="Y46" s="99"/>
      <c r="Z46" s="17" t="n">
        <v>2</v>
      </c>
      <c r="AA46" s="17"/>
      <c r="AB46" s="17" t="n">
        <v>3</v>
      </c>
      <c r="AC46" s="17"/>
      <c r="AD46" s="17" t="n">
        <v>4</v>
      </c>
      <c r="AE46" s="17"/>
      <c r="AF46" s="17" t="n">
        <v>-1</v>
      </c>
      <c r="AG46" s="17"/>
      <c r="AH46" s="17" t="n">
        <v>4</v>
      </c>
      <c r="AI46" s="17"/>
      <c r="AJ46" s="92"/>
      <c r="AK46" s="92"/>
      <c r="AL46" s="92"/>
      <c r="AM46" s="92"/>
      <c r="AN46" s="92"/>
      <c r="AO46" s="92"/>
      <c r="AP46" s="92"/>
      <c r="AQ46" s="92"/>
      <c r="AR46" s="92"/>
      <c r="AS46" s="92"/>
    </row>
    <row r="47" customFormat="false" ht="20.1" hidden="false" customHeight="true" outlineLevel="0" collapsed="false">
      <c r="A47" s="96" t="s">
        <v>99</v>
      </c>
      <c r="B47" s="96"/>
      <c r="C47" s="96"/>
      <c r="D47" s="96"/>
      <c r="E47" s="9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98"/>
      <c r="Q47" s="98"/>
      <c r="R47" s="98"/>
      <c r="S47" s="98"/>
      <c r="T47" s="98"/>
      <c r="U47" s="96" t="s">
        <v>177</v>
      </c>
      <c r="V47" s="96"/>
      <c r="W47" s="96"/>
      <c r="X47" s="96"/>
      <c r="Y47" s="96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92"/>
      <c r="AK47" s="92"/>
      <c r="AL47" s="92"/>
      <c r="AM47" s="92"/>
      <c r="AN47" s="92"/>
      <c r="AO47" s="92"/>
      <c r="AP47" s="92"/>
      <c r="AQ47" s="92"/>
      <c r="AR47" s="92"/>
      <c r="AS47" s="92"/>
    </row>
    <row r="48" customFormat="false" ht="20.1" hidden="false" customHeight="true" outlineLevel="0" collapsed="false">
      <c r="A48" s="96"/>
      <c r="B48" s="96"/>
      <c r="C48" s="96"/>
      <c r="D48" s="96"/>
      <c r="E48" s="9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98"/>
      <c r="Q48" s="98"/>
      <c r="R48" s="98"/>
      <c r="S48" s="98"/>
      <c r="T48" s="98"/>
      <c r="U48" s="96"/>
      <c r="V48" s="96"/>
      <c r="W48" s="96"/>
      <c r="X48" s="96"/>
      <c r="Y48" s="96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92"/>
      <c r="AK48" s="92"/>
      <c r="AL48" s="92"/>
      <c r="AM48" s="92"/>
      <c r="AN48" s="92"/>
      <c r="AO48" s="92"/>
      <c r="AP48" s="92"/>
      <c r="AQ48" s="92"/>
      <c r="AR48" s="92"/>
      <c r="AS48" s="92"/>
    </row>
    <row r="49" customFormat="false" ht="20.1" hidden="false" customHeight="true" outlineLevel="0" collapsed="false">
      <c r="A49" s="100" t="s">
        <v>178</v>
      </c>
      <c r="B49" s="100"/>
      <c r="C49" s="100"/>
      <c r="D49" s="100"/>
      <c r="E49" s="100"/>
      <c r="F49" s="17" t="s">
        <v>179</v>
      </c>
      <c r="G49" s="17"/>
      <c r="H49" s="17"/>
      <c r="I49" s="17"/>
      <c r="J49" s="17"/>
      <c r="K49" s="17" t="s">
        <v>180</v>
      </c>
      <c r="L49" s="17"/>
      <c r="M49" s="17"/>
      <c r="N49" s="17"/>
      <c r="O49" s="17"/>
      <c r="P49" s="17" t="s">
        <v>181</v>
      </c>
      <c r="Q49" s="17"/>
      <c r="R49" s="17"/>
      <c r="S49" s="17"/>
      <c r="T49" s="17"/>
      <c r="U49" s="98"/>
      <c r="V49" s="98"/>
      <c r="W49" s="98"/>
      <c r="X49" s="98"/>
      <c r="Y49" s="98"/>
      <c r="Z49" s="17" t="n">
        <v>3</v>
      </c>
      <c r="AA49" s="17"/>
      <c r="AB49" s="17" t="n">
        <v>2</v>
      </c>
      <c r="AC49" s="17"/>
      <c r="AD49" s="17" t="n">
        <v>9</v>
      </c>
      <c r="AE49" s="17"/>
      <c r="AF49" s="17" t="n">
        <v>-7</v>
      </c>
      <c r="AG49" s="17"/>
      <c r="AH49" s="17" t="n">
        <v>3</v>
      </c>
      <c r="AI49" s="17"/>
      <c r="AJ49" s="92"/>
      <c r="AK49" s="92"/>
      <c r="AL49" s="92"/>
      <c r="AM49" s="92"/>
      <c r="AN49" s="92"/>
      <c r="AO49" s="92"/>
      <c r="AP49" s="92"/>
      <c r="AQ49" s="92"/>
      <c r="AR49" s="92"/>
      <c r="AS49" s="92"/>
    </row>
    <row r="50" customFormat="false" ht="20.85" hidden="false" customHeight="true" outlineLevel="0" collapsed="false">
      <c r="A50" s="101" t="s">
        <v>133</v>
      </c>
      <c r="B50" s="101"/>
      <c r="C50" s="101"/>
      <c r="D50" s="101"/>
      <c r="E50" s="10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98"/>
      <c r="V50" s="98"/>
      <c r="W50" s="98"/>
      <c r="X50" s="98"/>
      <c r="Y50" s="98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customFormat="false" ht="20.85" hidden="false" customHeight="true" outlineLevel="0" collapsed="false">
      <c r="A51" s="101"/>
      <c r="B51" s="101"/>
      <c r="C51" s="101"/>
      <c r="D51" s="101"/>
      <c r="E51" s="10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98"/>
      <c r="V51" s="98"/>
      <c r="W51" s="98"/>
      <c r="X51" s="98"/>
      <c r="Y51" s="98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</sheetData>
  <mergeCells count="104">
    <mergeCell ref="B2:I3"/>
    <mergeCell ref="Q3:T3"/>
    <mergeCell ref="Q5:T5"/>
    <mergeCell ref="Q7:T7"/>
    <mergeCell ref="I9:L9"/>
    <mergeCell ref="Q9:T9"/>
    <mergeCell ref="Y9:AB9"/>
    <mergeCell ref="Q11:T11"/>
    <mergeCell ref="I13:L13"/>
    <mergeCell ref="Y13:AB13"/>
    <mergeCell ref="E15:H15"/>
    <mergeCell ref="M15:P15"/>
    <mergeCell ref="U15:X15"/>
    <mergeCell ref="AC15:AF15"/>
    <mergeCell ref="D17:E17"/>
    <mergeCell ref="H17:I17"/>
    <mergeCell ref="L17:M17"/>
    <mergeCell ref="P17:Q17"/>
    <mergeCell ref="T17:U17"/>
    <mergeCell ref="X17:Y17"/>
    <mergeCell ref="AB17:AC17"/>
    <mergeCell ref="AF17:AG17"/>
    <mergeCell ref="D18:E22"/>
    <mergeCell ref="H18:I22"/>
    <mergeCell ref="L18:M22"/>
    <mergeCell ref="P18:Q22"/>
    <mergeCell ref="T18:U22"/>
    <mergeCell ref="X18:Y22"/>
    <mergeCell ref="AB18:AC22"/>
    <mergeCell ref="AF18:AG22"/>
    <mergeCell ref="I24:L24"/>
    <mergeCell ref="Y24:AB24"/>
    <mergeCell ref="Q26:T26"/>
    <mergeCell ref="I28:L28"/>
    <mergeCell ref="Q28:T28"/>
    <mergeCell ref="Y28:AB28"/>
    <mergeCell ref="Q30:T30"/>
    <mergeCell ref="Q32:T32"/>
    <mergeCell ref="Q33:T33"/>
    <mergeCell ref="A35:E36"/>
    <mergeCell ref="A37:E39"/>
    <mergeCell ref="F37:J37"/>
    <mergeCell ref="K37:O37"/>
    <mergeCell ref="P37:T37"/>
    <mergeCell ref="U37:Y37"/>
    <mergeCell ref="Z37:AA39"/>
    <mergeCell ref="AB37:AC39"/>
    <mergeCell ref="AD37:AE39"/>
    <mergeCell ref="AF37:AG39"/>
    <mergeCell ref="AH37:AI39"/>
    <mergeCell ref="F38:J39"/>
    <mergeCell ref="K38:O39"/>
    <mergeCell ref="P38:T39"/>
    <mergeCell ref="U38:Y39"/>
    <mergeCell ref="A40:E40"/>
    <mergeCell ref="F40:J42"/>
    <mergeCell ref="K40:O40"/>
    <mergeCell ref="P40:T40"/>
    <mergeCell ref="U40:Y40"/>
    <mergeCell ref="Z40:AA42"/>
    <mergeCell ref="AB40:AC42"/>
    <mergeCell ref="AD40:AE42"/>
    <mergeCell ref="AF40:AG42"/>
    <mergeCell ref="AH40:AI42"/>
    <mergeCell ref="A41:E42"/>
    <mergeCell ref="K41:O42"/>
    <mergeCell ref="P41:T42"/>
    <mergeCell ref="U41:Y42"/>
    <mergeCell ref="A43:E43"/>
    <mergeCell ref="F43:J45"/>
    <mergeCell ref="K43:O45"/>
    <mergeCell ref="P43:T43"/>
    <mergeCell ref="U43:Y43"/>
    <mergeCell ref="Z43:AA45"/>
    <mergeCell ref="AB43:AC45"/>
    <mergeCell ref="AD43:AE45"/>
    <mergeCell ref="AF43:AG45"/>
    <mergeCell ref="AH43:AI45"/>
    <mergeCell ref="A44:E45"/>
    <mergeCell ref="P44:T45"/>
    <mergeCell ref="U44:Y45"/>
    <mergeCell ref="A46:E46"/>
    <mergeCell ref="F46:J48"/>
    <mergeCell ref="K46:O48"/>
    <mergeCell ref="P46:T48"/>
    <mergeCell ref="U46:Y46"/>
    <mergeCell ref="Z46:AA48"/>
    <mergeCell ref="AB46:AC48"/>
    <mergeCell ref="AD46:AE48"/>
    <mergeCell ref="AF46:AG48"/>
    <mergeCell ref="AH46:AI48"/>
    <mergeCell ref="A47:E48"/>
    <mergeCell ref="U47:Y48"/>
    <mergeCell ref="A49:E49"/>
    <mergeCell ref="F49:J51"/>
    <mergeCell ref="K49:O51"/>
    <mergeCell ref="P49:T51"/>
    <mergeCell ref="U49:Y51"/>
    <mergeCell ref="Z49:AA51"/>
    <mergeCell ref="AB49:AC51"/>
    <mergeCell ref="AD49:AE51"/>
    <mergeCell ref="AF49:AG51"/>
    <mergeCell ref="AH49:AI51"/>
    <mergeCell ref="A50:E5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32"/>
  <sheetViews>
    <sheetView showFormulas="false" showGridLines="true" showRowColHeaders="true" showZeros="true" rightToLeft="false" tabSelected="false" showOutlineSymbols="true" defaultGridColor="true" view="normal" topLeftCell="A20" colorId="64" zoomScale="140" zoomScaleNormal="140" zoomScalePageLayoutView="100" workbookViewId="0">
      <selection pane="topLeft" activeCell="K28" activeCellId="0" sqref="K28"/>
    </sheetView>
  </sheetViews>
  <sheetFormatPr defaultColWidth="9.00390625" defaultRowHeight="13.5" zeroHeight="false" outlineLevelRow="0" outlineLevelCol="0"/>
  <cols>
    <col collapsed="false" customWidth="true" hidden="false" outlineLevel="0" max="1" min="1" style="8" width="6.88"/>
    <col collapsed="false" customWidth="true" hidden="false" outlineLevel="0" max="2" min="2" style="8" width="3.5"/>
    <col collapsed="false" customWidth="true" hidden="false" outlineLevel="0" max="3" min="3" style="102" width="6.37"/>
    <col collapsed="false" customWidth="true" hidden="false" outlineLevel="0" max="4" min="4" style="9" width="14"/>
    <col collapsed="false" customWidth="false" hidden="false" outlineLevel="0" max="5" min="5" style="9" width="9"/>
    <col collapsed="false" customWidth="true" hidden="false" outlineLevel="0" max="6" min="6" style="9" width="14"/>
    <col collapsed="false" customWidth="false" hidden="false" outlineLevel="0" max="8" min="7" style="9" width="9"/>
    <col collapsed="false" customWidth="true" hidden="false" outlineLevel="0" max="9" min="9" style="103" width="6.37"/>
    <col collapsed="false" customWidth="true" hidden="false" outlineLevel="0" max="10" min="10" style="9" width="14"/>
    <col collapsed="false" customWidth="false" hidden="false" outlineLevel="0" max="11" min="11" style="9" width="9"/>
    <col collapsed="false" customWidth="true" hidden="false" outlineLevel="0" max="12" min="12" style="9" width="14"/>
    <col collapsed="false" customWidth="false" hidden="false" outlineLevel="0" max="15" min="13" style="9" width="9"/>
    <col collapsed="false" customWidth="true" hidden="false" outlineLevel="0" max="19" min="16" style="9" width="11.38"/>
    <col collapsed="false" customWidth="false" hidden="false" outlineLevel="0" max="1024" min="20" style="9" width="9"/>
  </cols>
  <sheetData>
    <row r="2" customFormat="false" ht="13.5" hidden="false" customHeight="false" outlineLevel="0" collapsed="false">
      <c r="A2" s="8" t="s">
        <v>182</v>
      </c>
    </row>
    <row r="3" customFormat="false" ht="13.5" hidden="false" customHeight="false" outlineLevel="0" collapsed="false">
      <c r="A3" s="104" t="s">
        <v>183</v>
      </c>
      <c r="B3" s="11"/>
      <c r="C3" s="105"/>
      <c r="E3" s="39" t="n">
        <v>0.0347222222222222</v>
      </c>
      <c r="P3" s="106" t="str">
        <f aca="false">+'1日目（予選）'!A6</f>
        <v>高田</v>
      </c>
      <c r="Q3" s="107" t="str">
        <f aca="false">+'1日目（予選）'!A12</f>
        <v>糸魚川</v>
      </c>
      <c r="R3" s="108" t="str">
        <f aca="false">+'1日目（予選）'!A18</f>
        <v>国府</v>
      </c>
      <c r="S3" s="109" t="str">
        <f aca="false">+'1日目（予選）'!A24</f>
        <v>春日</v>
      </c>
    </row>
    <row r="4" customFormat="false" ht="21" hidden="false" customHeight="true" outlineLevel="0" collapsed="false">
      <c r="A4" s="110" t="s">
        <v>184</v>
      </c>
      <c r="B4" s="23" t="s">
        <v>185</v>
      </c>
      <c r="C4" s="111" t="s">
        <v>186</v>
      </c>
      <c r="D4" s="111"/>
      <c r="E4" s="111"/>
      <c r="F4" s="111"/>
      <c r="G4" s="111"/>
      <c r="H4" s="111"/>
      <c r="I4" s="111" t="s">
        <v>187</v>
      </c>
      <c r="J4" s="111"/>
      <c r="K4" s="111"/>
      <c r="L4" s="111"/>
      <c r="M4" s="111"/>
      <c r="N4" s="111"/>
      <c r="O4" s="41"/>
      <c r="P4" s="106" t="str">
        <f aca="false">+'1日目（予選）'!A7</f>
        <v>リベルタ</v>
      </c>
      <c r="Q4" s="107" t="str">
        <f aca="false">+'1日目（予選）'!A13</f>
        <v>柏崎</v>
      </c>
      <c r="R4" s="108" t="str">
        <f aca="false">+'1日目（予選）'!A19</f>
        <v>ジョガボーラ</v>
      </c>
      <c r="S4" s="109" t="str">
        <f aca="false">+'1日目（予選）'!A25</f>
        <v>南浜</v>
      </c>
    </row>
    <row r="5" customFormat="false" ht="13.5" hidden="false" customHeight="false" outlineLevel="0" collapsed="false">
      <c r="A5" s="110"/>
      <c r="B5" s="110"/>
      <c r="C5" s="23" t="s">
        <v>188</v>
      </c>
      <c r="D5" s="112" t="s">
        <v>189</v>
      </c>
      <c r="E5" s="113" t="s">
        <v>190</v>
      </c>
      <c r="F5" s="114" t="s">
        <v>189</v>
      </c>
      <c r="G5" s="115" t="s">
        <v>191</v>
      </c>
      <c r="H5" s="115"/>
      <c r="I5" s="23" t="s">
        <v>188</v>
      </c>
      <c r="J5" s="112" t="s">
        <v>189</v>
      </c>
      <c r="K5" s="113" t="s">
        <v>190</v>
      </c>
      <c r="L5" s="114" t="s">
        <v>189</v>
      </c>
      <c r="M5" s="115" t="s">
        <v>191</v>
      </c>
      <c r="N5" s="115"/>
      <c r="O5" s="41"/>
      <c r="P5" s="106" t="str">
        <f aca="false">+'1日目（予選）'!A8</f>
        <v>南万代</v>
      </c>
      <c r="Q5" s="107" t="str">
        <f aca="false">+'1日目（予選）'!A14</f>
        <v>東青山</v>
      </c>
      <c r="R5" s="108" t="str">
        <f aca="false">+'1日目（予選）'!A20</f>
        <v>スペランザ</v>
      </c>
      <c r="S5" s="109" t="str">
        <f aca="false">+'1日目（予選）'!A26</f>
        <v>コナン</v>
      </c>
    </row>
    <row r="6" customFormat="false" ht="13.5" hidden="false" customHeight="false" outlineLevel="0" collapsed="false">
      <c r="A6" s="110"/>
      <c r="B6" s="110"/>
      <c r="C6" s="110"/>
      <c r="D6" s="112"/>
      <c r="E6" s="113"/>
      <c r="F6" s="114"/>
      <c r="G6" s="112" t="s">
        <v>192</v>
      </c>
      <c r="H6" s="116" t="s">
        <v>193</v>
      </c>
      <c r="I6" s="23"/>
      <c r="J6" s="112"/>
      <c r="K6" s="113"/>
      <c r="L6" s="114"/>
      <c r="M6" s="112" t="s">
        <v>192</v>
      </c>
      <c r="N6" s="116" t="s">
        <v>193</v>
      </c>
      <c r="O6" s="41"/>
    </row>
    <row r="7" customFormat="false" ht="21" hidden="false" customHeight="true" outlineLevel="0" collapsed="false">
      <c r="A7" s="111" t="n">
        <v>0.385416666666667</v>
      </c>
      <c r="B7" s="115" t="s">
        <v>166</v>
      </c>
      <c r="C7" s="117" t="s">
        <v>194</v>
      </c>
      <c r="D7" s="118" t="str">
        <f aca="false">+P3</f>
        <v>高田</v>
      </c>
      <c r="E7" s="119" t="s">
        <v>195</v>
      </c>
      <c r="F7" s="120" t="str">
        <f aca="false">+P4</f>
        <v>リベルタ</v>
      </c>
      <c r="G7" s="121" t="str">
        <f aca="false">+D12</f>
        <v>ジョガボーラ</v>
      </c>
      <c r="H7" s="122" t="str">
        <f aca="false">+F12</f>
        <v>スペランザ</v>
      </c>
      <c r="I7" s="123" t="s">
        <v>196</v>
      </c>
      <c r="J7" s="124" t="str">
        <f aca="false">+Q3</f>
        <v>糸魚川</v>
      </c>
      <c r="K7" s="125" t="s">
        <v>197</v>
      </c>
      <c r="L7" s="126" t="str">
        <f aca="false">+Q4</f>
        <v>柏崎</v>
      </c>
      <c r="M7" s="121" t="str">
        <f aca="false">+J12</f>
        <v>南浜</v>
      </c>
      <c r="N7" s="122" t="str">
        <f aca="false">+L12</f>
        <v>コナン</v>
      </c>
      <c r="O7" s="40"/>
    </row>
    <row r="8" customFormat="false" ht="21" hidden="false" customHeight="true" outlineLevel="0" collapsed="false">
      <c r="A8" s="115" t="n">
        <f aca="false">+A7+$E$3</f>
        <v>0.420138888888889</v>
      </c>
      <c r="B8" s="115" t="s">
        <v>176</v>
      </c>
      <c r="C8" s="117" t="s">
        <v>198</v>
      </c>
      <c r="D8" s="127" t="str">
        <f aca="false">+R3</f>
        <v>国府</v>
      </c>
      <c r="E8" s="128" t="s">
        <v>199</v>
      </c>
      <c r="F8" s="129" t="str">
        <f aca="false">+R4</f>
        <v>ジョガボーラ</v>
      </c>
      <c r="G8" s="121" t="str">
        <f aca="false">+D7</f>
        <v>高田</v>
      </c>
      <c r="H8" s="122" t="str">
        <f aca="false">+F7</f>
        <v>リベルタ</v>
      </c>
      <c r="I8" s="123" t="s">
        <v>200</v>
      </c>
      <c r="J8" s="130" t="str">
        <f aca="false">+S3</f>
        <v>春日</v>
      </c>
      <c r="K8" s="131" t="s">
        <v>197</v>
      </c>
      <c r="L8" s="132" t="str">
        <f aca="false">+S4</f>
        <v>南浜</v>
      </c>
      <c r="M8" s="121" t="str">
        <f aca="false">+J7</f>
        <v>糸魚川</v>
      </c>
      <c r="N8" s="122" t="str">
        <f aca="false">+L7</f>
        <v>柏崎</v>
      </c>
      <c r="O8" s="40"/>
    </row>
    <row r="9" customFormat="false" ht="21" hidden="false" customHeight="true" outlineLevel="0" collapsed="false">
      <c r="A9" s="115" t="n">
        <f aca="false">+A8+$E$3</f>
        <v>0.454861111111111</v>
      </c>
      <c r="B9" s="115" t="s">
        <v>167</v>
      </c>
      <c r="C9" s="117" t="s">
        <v>194</v>
      </c>
      <c r="D9" s="118" t="str">
        <f aca="false">+P3</f>
        <v>高田</v>
      </c>
      <c r="E9" s="133" t="s">
        <v>201</v>
      </c>
      <c r="F9" s="120" t="str">
        <f aca="false">+P5</f>
        <v>南万代</v>
      </c>
      <c r="G9" s="121" t="str">
        <f aca="false">+D8</f>
        <v>国府</v>
      </c>
      <c r="H9" s="122" t="str">
        <f aca="false">+F8</f>
        <v>ジョガボーラ</v>
      </c>
      <c r="I9" s="123" t="s">
        <v>196</v>
      </c>
      <c r="J9" s="124" t="str">
        <f aca="false">+Q3</f>
        <v>糸魚川</v>
      </c>
      <c r="K9" s="134" t="s">
        <v>195</v>
      </c>
      <c r="L9" s="126" t="str">
        <f aca="false">+Q5</f>
        <v>東青山</v>
      </c>
      <c r="M9" s="121" t="str">
        <f aca="false">+J8</f>
        <v>春日</v>
      </c>
      <c r="N9" s="122" t="str">
        <f aca="false">+L8</f>
        <v>南浜</v>
      </c>
      <c r="O9" s="40"/>
    </row>
    <row r="10" customFormat="false" ht="21" hidden="false" customHeight="true" outlineLevel="0" collapsed="false">
      <c r="A10" s="115" t="n">
        <f aca="false">+A9+$E$3</f>
        <v>0.489583333333333</v>
      </c>
      <c r="B10" s="115" t="s">
        <v>172</v>
      </c>
      <c r="C10" s="117" t="s">
        <v>198</v>
      </c>
      <c r="D10" s="127" t="str">
        <f aca="false">+R3</f>
        <v>国府</v>
      </c>
      <c r="E10" s="128" t="s">
        <v>202</v>
      </c>
      <c r="F10" s="129" t="str">
        <f aca="false">+R5</f>
        <v>スペランザ</v>
      </c>
      <c r="G10" s="121" t="str">
        <f aca="false">+F9</f>
        <v>南万代</v>
      </c>
      <c r="H10" s="122" t="str">
        <f aca="false">+D9</f>
        <v>高田</v>
      </c>
      <c r="I10" s="123" t="s">
        <v>200</v>
      </c>
      <c r="J10" s="130" t="str">
        <f aca="false">+S3</f>
        <v>春日</v>
      </c>
      <c r="K10" s="131" t="s">
        <v>203</v>
      </c>
      <c r="L10" s="132" t="str">
        <f aca="false">+S5</f>
        <v>コナン</v>
      </c>
      <c r="M10" s="121" t="str">
        <f aca="false">+L9</f>
        <v>東青山</v>
      </c>
      <c r="N10" s="122" t="str">
        <f aca="false">+J9</f>
        <v>糸魚川</v>
      </c>
      <c r="O10" s="40"/>
    </row>
    <row r="11" customFormat="false" ht="21" hidden="false" customHeight="true" outlineLevel="0" collapsed="false">
      <c r="A11" s="115" t="n">
        <f aca="false">+A10+$E$3</f>
        <v>0.524305555555556</v>
      </c>
      <c r="B11" s="115" t="s">
        <v>168</v>
      </c>
      <c r="C11" s="117" t="s">
        <v>194</v>
      </c>
      <c r="D11" s="118" t="str">
        <f aca="false">+P4</f>
        <v>リベルタ</v>
      </c>
      <c r="E11" s="133" t="s">
        <v>204</v>
      </c>
      <c r="F11" s="120" t="str">
        <f aca="false">+P5</f>
        <v>南万代</v>
      </c>
      <c r="G11" s="121" t="str">
        <f aca="false">+F10</f>
        <v>スペランザ</v>
      </c>
      <c r="H11" s="122" t="str">
        <f aca="false">+D10</f>
        <v>国府</v>
      </c>
      <c r="I11" s="123" t="s">
        <v>196</v>
      </c>
      <c r="J11" s="124" t="str">
        <f aca="false">+Q4</f>
        <v>柏崎</v>
      </c>
      <c r="K11" s="125" t="s">
        <v>205</v>
      </c>
      <c r="L11" s="126" t="str">
        <f aca="false">+Q5</f>
        <v>東青山</v>
      </c>
      <c r="M11" s="121" t="str">
        <f aca="false">+L10</f>
        <v>コナン</v>
      </c>
      <c r="N11" s="135" t="str">
        <f aca="false">+J10</f>
        <v>春日</v>
      </c>
      <c r="O11" s="40"/>
    </row>
    <row r="12" customFormat="false" ht="21" hidden="false" customHeight="true" outlineLevel="0" collapsed="false">
      <c r="A12" s="136" t="n">
        <f aca="false">+A11+$E$3</f>
        <v>0.559027777777778</v>
      </c>
      <c r="B12" s="137" t="s">
        <v>171</v>
      </c>
      <c r="C12" s="138" t="s">
        <v>198</v>
      </c>
      <c r="D12" s="139" t="str">
        <f aca="false">+R4</f>
        <v>ジョガボーラ</v>
      </c>
      <c r="E12" s="140" t="s">
        <v>206</v>
      </c>
      <c r="F12" s="141" t="str">
        <f aca="false">+R5</f>
        <v>スペランザ</v>
      </c>
      <c r="G12" s="142" t="str">
        <f aca="false">+D11</f>
        <v>リベルタ</v>
      </c>
      <c r="H12" s="143" t="str">
        <f aca="false">+F11</f>
        <v>南万代</v>
      </c>
      <c r="I12" s="144" t="s">
        <v>200</v>
      </c>
      <c r="J12" s="145" t="str">
        <f aca="false">+S4</f>
        <v>南浜</v>
      </c>
      <c r="K12" s="146" t="s">
        <v>207</v>
      </c>
      <c r="L12" s="147" t="str">
        <f aca="false">+S5</f>
        <v>コナン</v>
      </c>
      <c r="M12" s="142" t="str">
        <f aca="false">+J11</f>
        <v>柏崎</v>
      </c>
      <c r="N12" s="143" t="str">
        <f aca="false">+L11</f>
        <v>東青山</v>
      </c>
      <c r="O12" s="40"/>
    </row>
    <row r="13" customFormat="false" ht="21" hidden="false" customHeight="true" outlineLevel="0" collapsed="false">
      <c r="A13" s="148" t="n">
        <v>0.569444444444444</v>
      </c>
      <c r="B13" s="149" t="s">
        <v>208</v>
      </c>
      <c r="C13" s="150" t="s">
        <v>81</v>
      </c>
      <c r="D13" s="151" t="s">
        <v>209</v>
      </c>
      <c r="E13" s="152" t="s">
        <v>210</v>
      </c>
      <c r="F13" s="153" t="s">
        <v>211</v>
      </c>
      <c r="G13" s="154" t="str">
        <f aca="false">+D15</f>
        <v>A3位 　リベルタ</v>
      </c>
      <c r="H13" s="155" t="str">
        <f aca="false">+F15</f>
        <v>B3位　柏崎</v>
      </c>
      <c r="I13" s="156" t="s">
        <v>90</v>
      </c>
      <c r="J13" s="157" t="s">
        <v>212</v>
      </c>
      <c r="K13" s="158" t="s">
        <v>195</v>
      </c>
      <c r="L13" s="159" t="s">
        <v>213</v>
      </c>
      <c r="M13" s="154" t="str">
        <f aca="false">+J15</f>
        <v>C3位　国府</v>
      </c>
      <c r="N13" s="155" t="str">
        <f aca="false">+L15</f>
        <v>D3位　コナン</v>
      </c>
      <c r="O13" s="40"/>
    </row>
    <row r="14" customFormat="false" ht="21" hidden="false" customHeight="true" outlineLevel="0" collapsed="false">
      <c r="A14" s="115" t="n">
        <f aca="false">+A13+$E$3</f>
        <v>0.604166666666667</v>
      </c>
      <c r="B14" s="115" t="s">
        <v>214</v>
      </c>
      <c r="C14" s="160" t="s">
        <v>104</v>
      </c>
      <c r="D14" s="161" t="s">
        <v>215</v>
      </c>
      <c r="E14" s="162" t="s">
        <v>201</v>
      </c>
      <c r="F14" s="163" t="s">
        <v>216</v>
      </c>
      <c r="G14" s="164" t="str">
        <f aca="false">+D13</f>
        <v>A1位　高田</v>
      </c>
      <c r="H14" s="135" t="str">
        <f aca="false">+F13</f>
        <v>B1位　糸魚川</v>
      </c>
      <c r="I14" s="165" t="s">
        <v>109</v>
      </c>
      <c r="J14" s="166" t="s">
        <v>217</v>
      </c>
      <c r="K14" s="167" t="s">
        <v>195</v>
      </c>
      <c r="L14" s="168" t="s">
        <v>218</v>
      </c>
      <c r="M14" s="164" t="str">
        <f aca="false">+J13</f>
        <v>C1位　スペランザ</v>
      </c>
      <c r="N14" s="135" t="str">
        <f aca="false">+L13</f>
        <v>D1位　春日</v>
      </c>
      <c r="O14" s="40"/>
    </row>
    <row r="15" customFormat="false" ht="21" hidden="false" customHeight="true" outlineLevel="0" collapsed="false">
      <c r="A15" s="115" t="n">
        <f aca="false">+A14+$E$3</f>
        <v>0.638888888888889</v>
      </c>
      <c r="B15" s="115" t="s">
        <v>219</v>
      </c>
      <c r="C15" s="160" t="s">
        <v>122</v>
      </c>
      <c r="D15" s="161" t="s">
        <v>220</v>
      </c>
      <c r="E15" s="169" t="s">
        <v>221</v>
      </c>
      <c r="F15" s="163" t="s">
        <v>222</v>
      </c>
      <c r="G15" s="164" t="str">
        <f aca="false">+D14</f>
        <v>A2位　南万代</v>
      </c>
      <c r="H15" s="135" t="str">
        <f aca="false">+F14</f>
        <v>B2位　東青山</v>
      </c>
      <c r="I15" s="165" t="s">
        <v>127</v>
      </c>
      <c r="J15" s="166" t="s">
        <v>223</v>
      </c>
      <c r="K15" s="170" t="s">
        <v>195</v>
      </c>
      <c r="L15" s="168" t="s">
        <v>224</v>
      </c>
      <c r="M15" s="164" t="str">
        <f aca="false">+J14</f>
        <v>C2位　ジョガボーラ</v>
      </c>
      <c r="N15" s="135" t="str">
        <f aca="false">+L14</f>
        <v>D2位　南浜</v>
      </c>
      <c r="O15" s="40"/>
    </row>
    <row r="16" customFormat="false" ht="14.25" hidden="false" customHeight="false" outlineLevel="0" collapsed="false">
      <c r="A16" s="171"/>
      <c r="B16" s="171"/>
      <c r="C16" s="172"/>
      <c r="D16" s="173"/>
      <c r="E16" s="173"/>
      <c r="F16" s="173"/>
      <c r="G16" s="173"/>
      <c r="H16" s="173"/>
      <c r="I16" s="174"/>
      <c r="J16" s="173"/>
      <c r="K16" s="173"/>
      <c r="L16" s="173"/>
      <c r="M16" s="173"/>
      <c r="N16" s="173"/>
      <c r="O16" s="173"/>
      <c r="P16" s="173"/>
      <c r="Q16" s="173"/>
      <c r="R16" s="173"/>
      <c r="S16" s="173"/>
    </row>
    <row r="18" customFormat="false" ht="13.5" hidden="false" customHeight="false" outlineLevel="0" collapsed="false">
      <c r="A18" s="8" t="s">
        <v>225</v>
      </c>
    </row>
    <row r="19" customFormat="false" ht="13.5" hidden="false" customHeight="false" outlineLevel="0" collapsed="false">
      <c r="A19" s="11" t="str">
        <f aca="false">+A3</f>
        <v>20分-5分-20分</v>
      </c>
      <c r="B19" s="11"/>
      <c r="C19" s="105"/>
      <c r="E19" s="39" t="n">
        <f aca="false">+E3</f>
        <v>0.0347222222222222</v>
      </c>
    </row>
    <row r="20" customFormat="false" ht="21" hidden="false" customHeight="true" outlineLevel="0" collapsed="false">
      <c r="A20" s="110" t="s">
        <v>184</v>
      </c>
      <c r="B20" s="23" t="s">
        <v>185</v>
      </c>
      <c r="C20" s="111" t="s">
        <v>186</v>
      </c>
      <c r="D20" s="111"/>
      <c r="E20" s="111"/>
      <c r="F20" s="111"/>
      <c r="G20" s="111"/>
      <c r="H20" s="111"/>
      <c r="I20" s="111" t="s">
        <v>187</v>
      </c>
      <c r="J20" s="111"/>
      <c r="K20" s="111"/>
      <c r="L20" s="111"/>
      <c r="M20" s="111"/>
      <c r="N20" s="111"/>
      <c r="O20" s="41"/>
    </row>
    <row r="21" customFormat="false" ht="13.5" hidden="false" customHeight="false" outlineLevel="0" collapsed="false">
      <c r="A21" s="110"/>
      <c r="B21" s="110"/>
      <c r="C21" s="156"/>
      <c r="D21" s="175" t="s">
        <v>189</v>
      </c>
      <c r="E21" s="176" t="s">
        <v>190</v>
      </c>
      <c r="F21" s="177" t="s">
        <v>189</v>
      </c>
      <c r="G21" s="149" t="s">
        <v>191</v>
      </c>
      <c r="H21" s="149"/>
      <c r="I21" s="160"/>
      <c r="J21" s="112" t="s">
        <v>189</v>
      </c>
      <c r="K21" s="113" t="s">
        <v>190</v>
      </c>
      <c r="L21" s="114" t="s">
        <v>189</v>
      </c>
      <c r="M21" s="115" t="s">
        <v>191</v>
      </c>
      <c r="N21" s="115"/>
      <c r="O21" s="41"/>
    </row>
    <row r="22" customFormat="false" ht="13.5" hidden="false" customHeight="false" outlineLevel="0" collapsed="false">
      <c r="A22" s="110"/>
      <c r="B22" s="110"/>
      <c r="C22" s="156"/>
      <c r="D22" s="175"/>
      <c r="E22" s="176"/>
      <c r="F22" s="177"/>
      <c r="G22" s="112" t="s">
        <v>192</v>
      </c>
      <c r="H22" s="116" t="s">
        <v>193</v>
      </c>
      <c r="I22" s="160"/>
      <c r="J22" s="112"/>
      <c r="K22" s="113"/>
      <c r="L22" s="114"/>
      <c r="M22" s="112" t="s">
        <v>192</v>
      </c>
      <c r="N22" s="116" t="s">
        <v>193</v>
      </c>
      <c r="O22" s="41"/>
    </row>
    <row r="23" customFormat="false" ht="21" hidden="false" customHeight="true" outlineLevel="0" collapsed="false">
      <c r="A23" s="115" t="n">
        <v>0.385416666666667</v>
      </c>
      <c r="B23" s="115" t="s">
        <v>166</v>
      </c>
      <c r="C23" s="178" t="s">
        <v>226</v>
      </c>
      <c r="D23" s="179" t="s">
        <v>227</v>
      </c>
      <c r="E23" s="180" t="s">
        <v>197</v>
      </c>
      <c r="F23" s="181" t="s">
        <v>228</v>
      </c>
      <c r="G23" s="164" t="str">
        <f aca="false">+D25</f>
        <v>Ⅱ勝　スペランザ</v>
      </c>
      <c r="H23" s="135" t="str">
        <f aca="false">+F25</f>
        <v>Ⅲ負　東青山</v>
      </c>
      <c r="I23" s="182" t="s">
        <v>229</v>
      </c>
      <c r="J23" s="179" t="s">
        <v>230</v>
      </c>
      <c r="K23" s="180" t="s">
        <v>231</v>
      </c>
      <c r="L23" s="181" t="s">
        <v>232</v>
      </c>
      <c r="M23" s="164" t="str">
        <f aca="false">+J25</f>
        <v>Ⅰ負　高田</v>
      </c>
      <c r="N23" s="135" t="str">
        <f aca="false">+L25</f>
        <v>Ⅳ勝　ジョガボーラ</v>
      </c>
      <c r="O23" s="92"/>
    </row>
    <row r="24" customFormat="false" ht="21" hidden="false" customHeight="true" outlineLevel="0" collapsed="false">
      <c r="A24" s="115" t="n">
        <f aca="false">+A23+$E$3</f>
        <v>0.420138888888889</v>
      </c>
      <c r="B24" s="115" t="s">
        <v>176</v>
      </c>
      <c r="C24" s="183" t="s">
        <v>147</v>
      </c>
      <c r="D24" s="179" t="s">
        <v>233</v>
      </c>
      <c r="E24" s="180" t="s">
        <v>234</v>
      </c>
      <c r="F24" s="181" t="s">
        <v>235</v>
      </c>
      <c r="G24" s="164" t="str">
        <f aca="false">+D23</f>
        <v>Ⅴ勝　リベルタ</v>
      </c>
      <c r="H24" s="135" t="str">
        <f aca="false">+F23</f>
        <v>Ⅵ勝　国府</v>
      </c>
      <c r="I24" s="184" t="s">
        <v>148</v>
      </c>
      <c r="J24" s="179" t="s">
        <v>236</v>
      </c>
      <c r="K24" s="180" t="s">
        <v>237</v>
      </c>
      <c r="L24" s="181" t="s">
        <v>238</v>
      </c>
      <c r="M24" s="164" t="str">
        <f aca="false">+J23</f>
        <v>Ⅴ負　柏崎</v>
      </c>
      <c r="N24" s="135" t="str">
        <f aca="false">+L23</f>
        <v>Ⅵ負　コナン</v>
      </c>
      <c r="O24" s="92"/>
    </row>
    <row r="25" customFormat="false" ht="21" hidden="false" customHeight="true" outlineLevel="0" collapsed="false">
      <c r="A25" s="185" t="n">
        <f aca="false">+A24+$E$3</f>
        <v>0.454861111111111</v>
      </c>
      <c r="B25" s="186" t="s">
        <v>167</v>
      </c>
      <c r="C25" s="187" t="s">
        <v>149</v>
      </c>
      <c r="D25" s="188" t="s">
        <v>239</v>
      </c>
      <c r="E25" s="189" t="s">
        <v>201</v>
      </c>
      <c r="F25" s="190" t="s">
        <v>240</v>
      </c>
      <c r="G25" s="191" t="str">
        <f aca="false">+D24</f>
        <v>Ⅰ勝　糸魚川</v>
      </c>
      <c r="H25" s="192" t="str">
        <f aca="false">+F24</f>
        <v>Ⅳ負　南浜</v>
      </c>
      <c r="I25" s="193" t="s">
        <v>150</v>
      </c>
      <c r="J25" s="188" t="s">
        <v>241</v>
      </c>
      <c r="K25" s="189" t="s">
        <v>242</v>
      </c>
      <c r="L25" s="190" t="s">
        <v>243</v>
      </c>
      <c r="M25" s="191" t="str">
        <f aca="false">+J24</f>
        <v>Ⅱ負　春日</v>
      </c>
      <c r="N25" s="192" t="str">
        <f aca="false">+L24</f>
        <v>Ⅲ勝　南万代</v>
      </c>
      <c r="O25" s="92"/>
    </row>
    <row r="26" customFormat="false" ht="21" hidden="false" customHeight="true" outlineLevel="0" collapsed="false">
      <c r="A26" s="149" t="n">
        <f aca="false">+A25+$E$3</f>
        <v>0.489583333333333</v>
      </c>
      <c r="B26" s="149" t="s">
        <v>172</v>
      </c>
      <c r="C26" s="194" t="s">
        <v>244</v>
      </c>
      <c r="D26" s="195" t="s">
        <v>227</v>
      </c>
      <c r="E26" s="167" t="s">
        <v>245</v>
      </c>
      <c r="F26" s="196" t="s">
        <v>230</v>
      </c>
      <c r="G26" s="154" t="str">
        <f aca="false">+D25</f>
        <v>Ⅱ勝　スペランザ</v>
      </c>
      <c r="H26" s="155" t="str">
        <f aca="false">+F25</f>
        <v>Ⅲ負　東青山</v>
      </c>
      <c r="I26" s="197" t="s">
        <v>246</v>
      </c>
      <c r="J26" s="195" t="s">
        <v>228</v>
      </c>
      <c r="K26" s="167" t="s">
        <v>247</v>
      </c>
      <c r="L26" s="196" t="s">
        <v>232</v>
      </c>
      <c r="M26" s="154" t="str">
        <f aca="false">+J25</f>
        <v>Ⅰ負　高田</v>
      </c>
      <c r="N26" s="155" t="str">
        <f aca="false">+L25</f>
        <v>Ⅳ勝　ジョガボーラ</v>
      </c>
      <c r="O26" s="92"/>
    </row>
    <row r="27" customFormat="false" ht="21" hidden="false" customHeight="true" outlineLevel="0" collapsed="false">
      <c r="A27" s="115" t="n">
        <f aca="false">+A26+$E$3</f>
        <v>0.524305555555556</v>
      </c>
      <c r="B27" s="115" t="s">
        <v>168</v>
      </c>
      <c r="C27" s="183" t="s">
        <v>160</v>
      </c>
      <c r="D27" s="179" t="s">
        <v>248</v>
      </c>
      <c r="E27" s="180" t="s">
        <v>231</v>
      </c>
      <c r="F27" s="181" t="s">
        <v>249</v>
      </c>
      <c r="G27" s="164" t="str">
        <f aca="false">+D26</f>
        <v>Ⅴ勝　リベルタ</v>
      </c>
      <c r="H27" s="135" t="str">
        <f aca="false">+F26</f>
        <v>Ⅴ負　柏崎</v>
      </c>
      <c r="I27" s="184" t="s">
        <v>161</v>
      </c>
      <c r="J27" s="179" t="s">
        <v>250</v>
      </c>
      <c r="K27" s="198" t="s">
        <v>251</v>
      </c>
      <c r="L27" s="181" t="s">
        <v>252</v>
      </c>
      <c r="M27" s="164" t="str">
        <f aca="false">+J26</f>
        <v>Ⅵ勝　国府</v>
      </c>
      <c r="N27" s="135" t="str">
        <f aca="false">+L26</f>
        <v>Ⅵ負　コナン</v>
      </c>
      <c r="O27" s="92"/>
    </row>
    <row r="28" customFormat="false" ht="21" hidden="false" customHeight="true" outlineLevel="0" collapsed="false">
      <c r="A28" s="186" t="n">
        <f aca="false">+A27+$E$3</f>
        <v>0.559027777777778</v>
      </c>
      <c r="B28" s="186" t="s">
        <v>171</v>
      </c>
      <c r="C28" s="187" t="s">
        <v>142</v>
      </c>
      <c r="D28" s="188" t="s">
        <v>253</v>
      </c>
      <c r="E28" s="189" t="s">
        <v>205</v>
      </c>
      <c r="F28" s="190" t="s">
        <v>254</v>
      </c>
      <c r="G28" s="191" t="str">
        <f aca="false">+D27</f>
        <v>決勝①負　糸魚川</v>
      </c>
      <c r="H28" s="192" t="str">
        <f aca="false">+F27</f>
        <v>決勝②負　南万代</v>
      </c>
      <c r="I28" s="193" t="s">
        <v>145</v>
      </c>
      <c r="J28" s="188" t="s">
        <v>255</v>
      </c>
      <c r="K28" s="189" t="s">
        <v>237</v>
      </c>
      <c r="L28" s="190" t="s">
        <v>256</v>
      </c>
      <c r="M28" s="191" t="str">
        <f aca="false">+J27</f>
        <v>決勝③負　東青山</v>
      </c>
      <c r="N28" s="192" t="str">
        <f aca="false">+L27</f>
        <v>決勝④負ジョガボーラ</v>
      </c>
      <c r="O28" s="92"/>
    </row>
    <row r="29" customFormat="false" ht="21" hidden="false" customHeight="true" outlineLevel="0" collapsed="false">
      <c r="A29" s="149" t="n">
        <f aca="false">+A28+$E$3</f>
        <v>0.59375</v>
      </c>
      <c r="B29" s="149" t="s">
        <v>208</v>
      </c>
      <c r="C29" s="194" t="s">
        <v>257</v>
      </c>
      <c r="D29" s="195" t="s">
        <v>227</v>
      </c>
      <c r="E29" s="167" t="s">
        <v>258</v>
      </c>
      <c r="F29" s="196" t="s">
        <v>232</v>
      </c>
      <c r="G29" s="154" t="str">
        <f aca="false">+D28</f>
        <v>決勝①勝　南浜</v>
      </c>
      <c r="H29" s="155" t="str">
        <f aca="false">+F28</f>
        <v>決勝②勝　春日</v>
      </c>
      <c r="I29" s="197" t="s">
        <v>259</v>
      </c>
      <c r="J29" s="195" t="s">
        <v>228</v>
      </c>
      <c r="K29" s="167" t="s">
        <v>260</v>
      </c>
      <c r="L29" s="196" t="s">
        <v>230</v>
      </c>
      <c r="M29" s="154" t="str">
        <f aca="false">+J28</f>
        <v>決勝③勝スペランザ</v>
      </c>
      <c r="N29" s="155" t="str">
        <f aca="false">+L28</f>
        <v>決勝④勝　高田</v>
      </c>
      <c r="O29" s="92"/>
    </row>
    <row r="30" customFormat="false" ht="21" hidden="false" customHeight="true" outlineLevel="0" collapsed="false">
      <c r="A30" s="115" t="n">
        <f aca="false">+A29+$E$3</f>
        <v>0.628472222222222</v>
      </c>
      <c r="B30" s="115" t="s">
        <v>214</v>
      </c>
      <c r="C30" s="183" t="s">
        <v>162</v>
      </c>
      <c r="D30" s="179" t="s">
        <v>261</v>
      </c>
      <c r="E30" s="180" t="s">
        <v>206</v>
      </c>
      <c r="F30" s="181" t="s">
        <v>262</v>
      </c>
      <c r="G30" s="164" t="str">
        <f aca="false">+D29</f>
        <v>Ⅴ勝　リベルタ</v>
      </c>
      <c r="H30" s="135" t="str">
        <f aca="false">+F29</f>
        <v>Ⅵ負　コナン</v>
      </c>
      <c r="I30" s="184" t="s">
        <v>159</v>
      </c>
      <c r="J30" s="179" t="s">
        <v>263</v>
      </c>
      <c r="K30" s="180" t="s">
        <v>234</v>
      </c>
      <c r="L30" s="181" t="s">
        <v>264</v>
      </c>
      <c r="M30" s="164" t="str">
        <f aca="false">+J29</f>
        <v>Ⅵ勝　国府</v>
      </c>
      <c r="N30" s="135" t="str">
        <f aca="false">+L29</f>
        <v>Ⅴ負　柏崎</v>
      </c>
      <c r="O30" s="92"/>
    </row>
    <row r="31" customFormat="false" ht="21" hidden="false" customHeight="true" outlineLevel="0" collapsed="false">
      <c r="A31" s="115" t="n">
        <f aca="false">+A30+$E$3</f>
        <v>0.663194444444444</v>
      </c>
      <c r="B31" s="115" t="s">
        <v>219</v>
      </c>
      <c r="C31" s="183" t="s">
        <v>139</v>
      </c>
      <c r="D31" s="179" t="s">
        <v>265</v>
      </c>
      <c r="E31" s="180" t="s">
        <v>234</v>
      </c>
      <c r="F31" s="181" t="s">
        <v>266</v>
      </c>
      <c r="G31" s="199" t="s">
        <v>267</v>
      </c>
      <c r="H31" s="200" t="s">
        <v>268</v>
      </c>
      <c r="I31" s="184" t="s">
        <v>146</v>
      </c>
      <c r="J31" s="179" t="s">
        <v>269</v>
      </c>
      <c r="K31" s="180" t="s">
        <v>270</v>
      </c>
      <c r="L31" s="181" t="s">
        <v>271</v>
      </c>
      <c r="M31" s="199" t="s">
        <v>272</v>
      </c>
      <c r="N31" s="200" t="s">
        <v>273</v>
      </c>
      <c r="O31" s="92"/>
    </row>
    <row r="32" customFormat="false" ht="21" hidden="false" customHeight="true" outlineLevel="0" collapsed="false">
      <c r="A32" s="115" t="n">
        <f aca="false">+A31+$E$3</f>
        <v>0.697916666666667</v>
      </c>
      <c r="B32" s="17"/>
      <c r="C32" s="165" t="s">
        <v>274</v>
      </c>
      <c r="D32" s="161"/>
      <c r="E32" s="180"/>
      <c r="F32" s="168"/>
      <c r="G32" s="201"/>
      <c r="H32" s="202"/>
      <c r="I32" s="203"/>
      <c r="J32" s="161"/>
      <c r="K32" s="204"/>
      <c r="L32" s="168"/>
      <c r="M32" s="201"/>
      <c r="N32" s="202"/>
      <c r="O32" s="92"/>
    </row>
  </sheetData>
  <mergeCells count="28">
    <mergeCell ref="A4:A6"/>
    <mergeCell ref="B4:B6"/>
    <mergeCell ref="C4:H4"/>
    <mergeCell ref="I4:N4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N5"/>
    <mergeCell ref="A20:A22"/>
    <mergeCell ref="B20:B22"/>
    <mergeCell ref="C20:H20"/>
    <mergeCell ref="I20:N20"/>
    <mergeCell ref="C21:C22"/>
    <mergeCell ref="D21:D22"/>
    <mergeCell ref="E21:E22"/>
    <mergeCell ref="F21:F22"/>
    <mergeCell ref="G21:H21"/>
    <mergeCell ref="I21:I22"/>
    <mergeCell ref="J21:J22"/>
    <mergeCell ref="K21:K22"/>
    <mergeCell ref="L21:L22"/>
    <mergeCell ref="M21:N21"/>
  </mergeCells>
  <printOptions headings="false" gridLines="false" gridLinesSet="true" horizontalCentered="true" verticalCentered="false"/>
  <pageMargins left="0.39375" right="0.236111111111111" top="0.39375" bottom="0.31527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35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P17" activeCellId="0" sqref="P17"/>
    </sheetView>
  </sheetViews>
  <sheetFormatPr defaultColWidth="9.00390625" defaultRowHeight="13.5" zeroHeight="false" outlineLevelRow="0" outlineLevelCol="0"/>
  <cols>
    <col collapsed="false" customWidth="true" hidden="false" outlineLevel="0" max="1" min="1" style="8" width="6.88"/>
    <col collapsed="false" customWidth="true" hidden="false" outlineLevel="0" max="2" min="2" style="8" width="3.5"/>
    <col collapsed="false" customWidth="true" hidden="false" outlineLevel="0" max="3" min="3" style="102" width="6.37"/>
    <col collapsed="false" customWidth="true" hidden="false" outlineLevel="0" max="4" min="4" style="9" width="14"/>
    <col collapsed="false" customWidth="false" hidden="false" outlineLevel="0" max="5" min="5" style="9" width="9"/>
    <col collapsed="false" customWidth="true" hidden="false" outlineLevel="0" max="6" min="6" style="9" width="14"/>
    <col collapsed="false" customWidth="false" hidden="false" outlineLevel="0" max="8" min="7" style="9" width="9"/>
    <col collapsed="false" customWidth="true" hidden="false" outlineLevel="0" max="9" min="9" style="103" width="6.37"/>
    <col collapsed="false" customWidth="true" hidden="false" outlineLevel="0" max="10" min="10" style="9" width="14"/>
    <col collapsed="false" customWidth="false" hidden="false" outlineLevel="0" max="11" min="11" style="9" width="9"/>
    <col collapsed="false" customWidth="true" hidden="false" outlineLevel="0" max="12" min="12" style="9" width="14"/>
    <col collapsed="false" customWidth="false" hidden="false" outlineLevel="0" max="1024" min="13" style="9" width="9"/>
  </cols>
  <sheetData>
    <row r="2" customFormat="false" ht="13.5" hidden="false" customHeight="false" outlineLevel="0" collapsed="false">
      <c r="A2" s="8" t="s">
        <v>182</v>
      </c>
    </row>
    <row r="3" customFormat="false" ht="13.5" hidden="false" customHeight="false" outlineLevel="0" collapsed="false">
      <c r="A3" s="104" t="s">
        <v>183</v>
      </c>
      <c r="B3" s="11"/>
      <c r="C3" s="105"/>
      <c r="E3" s="39" t="n">
        <v>0.0347222222222222</v>
      </c>
    </row>
    <row r="4" customFormat="false" ht="21" hidden="false" customHeight="true" outlineLevel="0" collapsed="false">
      <c r="A4" s="110" t="s">
        <v>184</v>
      </c>
      <c r="B4" s="23" t="s">
        <v>185</v>
      </c>
      <c r="C4" s="111" t="s">
        <v>275</v>
      </c>
      <c r="D4" s="111"/>
      <c r="E4" s="111"/>
      <c r="F4" s="111"/>
      <c r="G4" s="111"/>
      <c r="H4" s="111"/>
      <c r="I4" s="111" t="s">
        <v>276</v>
      </c>
      <c r="J4" s="111"/>
      <c r="K4" s="111"/>
      <c r="L4" s="111"/>
      <c r="M4" s="111"/>
      <c r="N4" s="111"/>
      <c r="O4" s="41"/>
    </row>
    <row r="5" customFormat="false" ht="13.5" hidden="false" customHeight="false" outlineLevel="0" collapsed="false">
      <c r="A5" s="110"/>
      <c r="B5" s="110"/>
      <c r="C5" s="23" t="s">
        <v>188</v>
      </c>
      <c r="D5" s="112" t="s">
        <v>189</v>
      </c>
      <c r="E5" s="113" t="s">
        <v>190</v>
      </c>
      <c r="F5" s="114" t="s">
        <v>189</v>
      </c>
      <c r="G5" s="115" t="s">
        <v>191</v>
      </c>
      <c r="H5" s="115"/>
      <c r="I5" s="23" t="s">
        <v>188</v>
      </c>
      <c r="J5" s="112" t="s">
        <v>189</v>
      </c>
      <c r="K5" s="113" t="s">
        <v>190</v>
      </c>
      <c r="L5" s="114" t="s">
        <v>189</v>
      </c>
      <c r="M5" s="115" t="s">
        <v>191</v>
      </c>
      <c r="N5" s="115"/>
      <c r="O5" s="41"/>
    </row>
    <row r="6" customFormat="false" ht="13.5" hidden="false" customHeight="false" outlineLevel="0" collapsed="false">
      <c r="A6" s="110"/>
      <c r="B6" s="110"/>
      <c r="C6" s="110"/>
      <c r="D6" s="112"/>
      <c r="E6" s="113"/>
      <c r="F6" s="114"/>
      <c r="G6" s="112" t="s">
        <v>192</v>
      </c>
      <c r="H6" s="116" t="s">
        <v>193</v>
      </c>
      <c r="I6" s="23"/>
      <c r="J6" s="112"/>
      <c r="K6" s="113"/>
      <c r="L6" s="114"/>
      <c r="M6" s="112" t="s">
        <v>192</v>
      </c>
      <c r="N6" s="116" t="s">
        <v>193</v>
      </c>
      <c r="O6" s="41"/>
    </row>
    <row r="7" customFormat="false" ht="33" hidden="false" customHeight="true" outlineLevel="0" collapsed="false">
      <c r="A7" s="115" t="n">
        <v>0.385416666666667</v>
      </c>
      <c r="B7" s="115" t="s">
        <v>166</v>
      </c>
      <c r="C7" s="160"/>
      <c r="D7" s="121"/>
      <c r="E7" s="205" t="s">
        <v>97</v>
      </c>
      <c r="F7" s="206"/>
      <c r="G7" s="121"/>
      <c r="H7" s="122"/>
      <c r="I7" s="165"/>
      <c r="J7" s="121"/>
      <c r="K7" s="207" t="s">
        <v>97</v>
      </c>
      <c r="L7" s="206"/>
      <c r="M7" s="121"/>
      <c r="N7" s="122"/>
      <c r="O7" s="40"/>
    </row>
    <row r="8" customFormat="false" ht="33" hidden="false" customHeight="true" outlineLevel="0" collapsed="false">
      <c r="A8" s="115" t="n">
        <f aca="false">+A7+$E$3</f>
        <v>0.420138888888889</v>
      </c>
      <c r="B8" s="115" t="s">
        <v>176</v>
      </c>
      <c r="C8" s="160"/>
      <c r="D8" s="121"/>
      <c r="E8" s="207" t="s">
        <v>97</v>
      </c>
      <c r="F8" s="206"/>
      <c r="G8" s="121"/>
      <c r="H8" s="122"/>
      <c r="I8" s="165"/>
      <c r="J8" s="121"/>
      <c r="K8" s="207" t="s">
        <v>97</v>
      </c>
      <c r="L8" s="206"/>
      <c r="M8" s="121"/>
      <c r="N8" s="122"/>
      <c r="O8" s="40"/>
    </row>
    <row r="9" customFormat="false" ht="33" hidden="false" customHeight="true" outlineLevel="0" collapsed="false">
      <c r="A9" s="115" t="n">
        <f aca="false">+A8+$E$3</f>
        <v>0.454861111111111</v>
      </c>
      <c r="B9" s="115" t="s">
        <v>167</v>
      </c>
      <c r="C9" s="160"/>
      <c r="D9" s="121"/>
      <c r="E9" s="207" t="s">
        <v>97</v>
      </c>
      <c r="F9" s="206"/>
      <c r="G9" s="121"/>
      <c r="H9" s="122"/>
      <c r="I9" s="165"/>
      <c r="J9" s="121"/>
      <c r="K9" s="207" t="s">
        <v>97</v>
      </c>
      <c r="L9" s="206"/>
      <c r="M9" s="121"/>
      <c r="N9" s="122"/>
      <c r="O9" s="40"/>
    </row>
    <row r="10" customFormat="false" ht="33" hidden="false" customHeight="true" outlineLevel="0" collapsed="false">
      <c r="A10" s="115" t="n">
        <f aca="false">+A9+$E$3</f>
        <v>0.489583333333333</v>
      </c>
      <c r="B10" s="115" t="s">
        <v>172</v>
      </c>
      <c r="C10" s="160"/>
      <c r="D10" s="121"/>
      <c r="E10" s="207" t="s">
        <v>97</v>
      </c>
      <c r="F10" s="206"/>
      <c r="G10" s="121"/>
      <c r="H10" s="122"/>
      <c r="I10" s="165"/>
      <c r="J10" s="121"/>
      <c r="K10" s="207" t="s">
        <v>97</v>
      </c>
      <c r="L10" s="206"/>
      <c r="M10" s="121"/>
      <c r="N10" s="122"/>
      <c r="O10" s="40"/>
    </row>
    <row r="11" customFormat="false" ht="33" hidden="false" customHeight="true" outlineLevel="0" collapsed="false">
      <c r="A11" s="115" t="n">
        <f aca="false">+A10+$E$3</f>
        <v>0.524305555555556</v>
      </c>
      <c r="B11" s="115" t="s">
        <v>168</v>
      </c>
      <c r="C11" s="160"/>
      <c r="D11" s="121"/>
      <c r="E11" s="207" t="s">
        <v>97</v>
      </c>
      <c r="F11" s="206"/>
      <c r="G11" s="121"/>
      <c r="H11" s="122"/>
      <c r="I11" s="165"/>
      <c r="J11" s="121"/>
      <c r="K11" s="207" t="s">
        <v>97</v>
      </c>
      <c r="L11" s="206"/>
      <c r="M11" s="121"/>
      <c r="N11" s="200"/>
      <c r="O11" s="40"/>
    </row>
    <row r="12" customFormat="false" ht="33" hidden="false" customHeight="true" outlineLevel="0" collapsed="false">
      <c r="A12" s="115" t="n">
        <f aca="false">+A11+$E$3</f>
        <v>0.559027777777778</v>
      </c>
      <c r="B12" s="115" t="s">
        <v>171</v>
      </c>
      <c r="C12" s="160"/>
      <c r="D12" s="121"/>
      <c r="E12" s="207" t="s">
        <v>97</v>
      </c>
      <c r="F12" s="206"/>
      <c r="G12" s="121"/>
      <c r="H12" s="122"/>
      <c r="I12" s="165"/>
      <c r="J12" s="121"/>
      <c r="K12" s="207" t="s">
        <v>97</v>
      </c>
      <c r="L12" s="206"/>
      <c r="M12" s="121"/>
      <c r="N12" s="122"/>
      <c r="O12" s="40"/>
    </row>
    <row r="13" customFormat="false" ht="33" hidden="false" customHeight="true" outlineLevel="0" collapsed="false">
      <c r="A13" s="149" t="n">
        <v>0.569444444444444</v>
      </c>
      <c r="B13" s="149" t="s">
        <v>208</v>
      </c>
      <c r="C13" s="150"/>
      <c r="D13" s="151"/>
      <c r="E13" s="169" t="s">
        <v>97</v>
      </c>
      <c r="F13" s="208"/>
      <c r="G13" s="154"/>
      <c r="H13" s="155"/>
      <c r="I13" s="156"/>
      <c r="J13" s="157"/>
      <c r="K13" s="167" t="s">
        <v>97</v>
      </c>
      <c r="L13" s="159"/>
      <c r="M13" s="154"/>
      <c r="N13" s="155"/>
      <c r="O13" s="40"/>
    </row>
    <row r="14" customFormat="false" ht="33" hidden="false" customHeight="true" outlineLevel="0" collapsed="false">
      <c r="A14" s="115" t="n">
        <f aca="false">+A13+$E$3</f>
        <v>0.604166666666667</v>
      </c>
      <c r="B14" s="115" t="s">
        <v>214</v>
      </c>
      <c r="C14" s="160"/>
      <c r="D14" s="161"/>
      <c r="E14" s="162" t="s">
        <v>97</v>
      </c>
      <c r="F14" s="163"/>
      <c r="G14" s="199"/>
      <c r="H14" s="200"/>
      <c r="I14" s="165"/>
      <c r="J14" s="166"/>
      <c r="K14" s="167" t="s">
        <v>97</v>
      </c>
      <c r="L14" s="168"/>
      <c r="M14" s="199"/>
      <c r="N14" s="200"/>
      <c r="O14" s="40"/>
    </row>
    <row r="15" customFormat="false" ht="33" hidden="false" customHeight="true" outlineLevel="0" collapsed="false">
      <c r="A15" s="186" t="n">
        <f aca="false">+A14+$E$3</f>
        <v>0.638888888888889</v>
      </c>
      <c r="B15" s="186" t="s">
        <v>219</v>
      </c>
      <c r="C15" s="209"/>
      <c r="D15" s="188"/>
      <c r="E15" s="210" t="s">
        <v>97</v>
      </c>
      <c r="F15" s="211"/>
      <c r="G15" s="191"/>
      <c r="H15" s="192"/>
      <c r="I15" s="212"/>
      <c r="J15" s="213"/>
      <c r="K15" s="189" t="s">
        <v>97</v>
      </c>
      <c r="L15" s="190"/>
      <c r="M15" s="191"/>
      <c r="N15" s="192"/>
      <c r="O15" s="40"/>
    </row>
    <row r="16" customFormat="false" ht="33" hidden="false" customHeight="true" outlineLevel="0" collapsed="false">
      <c r="A16" s="149" t="n">
        <f aca="false">+A15+$E$3</f>
        <v>0.673611111111111</v>
      </c>
      <c r="B16" s="149" t="s">
        <v>277</v>
      </c>
      <c r="C16" s="214" t="s">
        <v>278</v>
      </c>
      <c r="D16" s="151"/>
      <c r="E16" s="162" t="s">
        <v>97</v>
      </c>
      <c r="F16" s="208"/>
      <c r="G16" s="154"/>
      <c r="H16" s="155"/>
      <c r="I16" s="214" t="s">
        <v>279</v>
      </c>
      <c r="J16" s="157"/>
      <c r="K16" s="167" t="s">
        <v>97</v>
      </c>
      <c r="L16" s="159"/>
      <c r="M16" s="154"/>
      <c r="N16" s="155"/>
      <c r="O16" s="40"/>
    </row>
    <row r="17" customFormat="false" ht="33" hidden="false" customHeight="true" outlineLevel="0" collapsed="false">
      <c r="A17" s="115" t="n">
        <f aca="false">+A16+$E$3</f>
        <v>0.708333333333333</v>
      </c>
      <c r="B17" s="115" t="s">
        <v>280</v>
      </c>
      <c r="C17" s="214"/>
      <c r="D17" s="161"/>
      <c r="E17" s="162" t="s">
        <v>97</v>
      </c>
      <c r="F17" s="163"/>
      <c r="G17" s="199"/>
      <c r="H17" s="200"/>
      <c r="I17" s="214"/>
      <c r="J17" s="166"/>
      <c r="K17" s="167" t="s">
        <v>97</v>
      </c>
      <c r="L17" s="168"/>
      <c r="M17" s="199"/>
      <c r="N17" s="200"/>
      <c r="O17" s="40"/>
    </row>
    <row r="18" customFormat="false" ht="33" hidden="false" customHeight="true" outlineLevel="0" collapsed="false">
      <c r="A18" s="115"/>
      <c r="B18" s="17" t="s">
        <v>281</v>
      </c>
      <c r="C18" s="214"/>
      <c r="D18" s="161"/>
      <c r="E18" s="169" t="s">
        <v>97</v>
      </c>
      <c r="F18" s="163"/>
      <c r="G18" s="199"/>
      <c r="H18" s="200"/>
      <c r="I18" s="214"/>
      <c r="J18" s="166"/>
      <c r="K18" s="170" t="s">
        <v>97</v>
      </c>
      <c r="L18" s="168"/>
      <c r="M18" s="199"/>
      <c r="N18" s="200"/>
      <c r="O18" s="40"/>
    </row>
    <row r="19" customFormat="false" ht="13.5" hidden="false" customHeight="false" outlineLevel="0" collapsed="false">
      <c r="A19" s="40"/>
      <c r="B19" s="40"/>
      <c r="C19" s="215"/>
      <c r="D19" s="92"/>
      <c r="E19" s="92"/>
      <c r="F19" s="92"/>
      <c r="G19" s="92"/>
      <c r="H19" s="92"/>
      <c r="I19" s="216"/>
      <c r="J19" s="92"/>
      <c r="K19" s="92"/>
      <c r="L19" s="92"/>
      <c r="M19" s="92"/>
      <c r="N19" s="92"/>
      <c r="O19" s="92"/>
    </row>
    <row r="21" customFormat="false" ht="13.5" hidden="false" customHeight="false" outlineLevel="0" collapsed="false">
      <c r="A21" s="8" t="s">
        <v>225</v>
      </c>
    </row>
    <row r="22" customFormat="false" ht="13.5" hidden="false" customHeight="false" outlineLevel="0" collapsed="false">
      <c r="A22" s="11" t="str">
        <f aca="false">+A3</f>
        <v>20分-5分-20分</v>
      </c>
      <c r="B22" s="11"/>
      <c r="C22" s="105"/>
      <c r="E22" s="39" t="n">
        <f aca="false">+E3</f>
        <v>0.0347222222222222</v>
      </c>
    </row>
    <row r="23" customFormat="false" ht="21" hidden="false" customHeight="true" outlineLevel="0" collapsed="false">
      <c r="A23" s="110" t="s">
        <v>184</v>
      </c>
      <c r="B23" s="23" t="s">
        <v>185</v>
      </c>
      <c r="C23" s="111" t="str">
        <f aca="false">+C4</f>
        <v>Cコート</v>
      </c>
      <c r="D23" s="111"/>
      <c r="E23" s="111"/>
      <c r="F23" s="111"/>
      <c r="G23" s="111"/>
      <c r="H23" s="111"/>
      <c r="I23" s="111" t="str">
        <f aca="false">+I4</f>
        <v>Dコート</v>
      </c>
      <c r="J23" s="111"/>
      <c r="K23" s="111"/>
      <c r="L23" s="111"/>
      <c r="M23" s="111"/>
      <c r="N23" s="111"/>
      <c r="O23" s="41"/>
    </row>
    <row r="24" customFormat="false" ht="13.5" hidden="false" customHeight="false" outlineLevel="0" collapsed="false">
      <c r="A24" s="110"/>
      <c r="B24" s="110"/>
      <c r="C24" s="156"/>
      <c r="D24" s="175" t="s">
        <v>189</v>
      </c>
      <c r="E24" s="176" t="s">
        <v>190</v>
      </c>
      <c r="F24" s="177" t="s">
        <v>189</v>
      </c>
      <c r="G24" s="149" t="s">
        <v>191</v>
      </c>
      <c r="H24" s="149"/>
      <c r="I24" s="160"/>
      <c r="J24" s="112" t="s">
        <v>189</v>
      </c>
      <c r="K24" s="113" t="s">
        <v>190</v>
      </c>
      <c r="L24" s="114" t="s">
        <v>189</v>
      </c>
      <c r="M24" s="115" t="s">
        <v>191</v>
      </c>
      <c r="N24" s="115"/>
      <c r="O24" s="41"/>
    </row>
    <row r="25" customFormat="false" ht="21" hidden="false" customHeight="true" outlineLevel="0" collapsed="false">
      <c r="A25" s="110"/>
      <c r="B25" s="110"/>
      <c r="C25" s="156"/>
      <c r="D25" s="175"/>
      <c r="E25" s="176"/>
      <c r="F25" s="177"/>
      <c r="G25" s="112" t="s">
        <v>192</v>
      </c>
      <c r="H25" s="116" t="s">
        <v>193</v>
      </c>
      <c r="I25" s="160"/>
      <c r="J25" s="112"/>
      <c r="K25" s="113"/>
      <c r="L25" s="114"/>
      <c r="M25" s="112" t="s">
        <v>192</v>
      </c>
      <c r="N25" s="116" t="s">
        <v>193</v>
      </c>
      <c r="O25" s="41"/>
    </row>
    <row r="26" customFormat="false" ht="33" hidden="false" customHeight="true" outlineLevel="0" collapsed="false">
      <c r="A26" s="115" t="n">
        <v>0.385416666666667</v>
      </c>
      <c r="B26" s="115" t="s">
        <v>166</v>
      </c>
      <c r="C26" s="160"/>
      <c r="D26" s="161"/>
      <c r="E26" s="180" t="s">
        <v>97</v>
      </c>
      <c r="F26" s="168"/>
      <c r="G26" s="199"/>
      <c r="H26" s="200"/>
      <c r="I26" s="165"/>
      <c r="J26" s="161"/>
      <c r="K26" s="180" t="s">
        <v>97</v>
      </c>
      <c r="L26" s="168"/>
      <c r="M26" s="199"/>
      <c r="N26" s="200"/>
      <c r="O26" s="92"/>
    </row>
    <row r="27" customFormat="false" ht="33" hidden="false" customHeight="true" outlineLevel="0" collapsed="false">
      <c r="A27" s="115" t="n">
        <f aca="false">+A26+$E$3</f>
        <v>0.420138888888889</v>
      </c>
      <c r="B27" s="115" t="s">
        <v>176</v>
      </c>
      <c r="C27" s="160"/>
      <c r="D27" s="161"/>
      <c r="E27" s="180" t="s">
        <v>97</v>
      </c>
      <c r="F27" s="168"/>
      <c r="G27" s="199"/>
      <c r="H27" s="200"/>
      <c r="I27" s="165"/>
      <c r="J27" s="161"/>
      <c r="K27" s="180" t="s">
        <v>97</v>
      </c>
      <c r="L27" s="168"/>
      <c r="M27" s="199"/>
      <c r="N27" s="200"/>
      <c r="O27" s="92"/>
    </row>
    <row r="28" customFormat="false" ht="33" hidden="false" customHeight="true" outlineLevel="0" collapsed="false">
      <c r="A28" s="115" t="n">
        <f aca="false">+A27+$E$3</f>
        <v>0.454861111111111</v>
      </c>
      <c r="B28" s="115" t="s">
        <v>167</v>
      </c>
      <c r="C28" s="160"/>
      <c r="D28" s="161"/>
      <c r="E28" s="180" t="s">
        <v>97</v>
      </c>
      <c r="F28" s="168"/>
      <c r="G28" s="199"/>
      <c r="H28" s="200"/>
      <c r="I28" s="165"/>
      <c r="J28" s="161"/>
      <c r="K28" s="180" t="s">
        <v>97</v>
      </c>
      <c r="L28" s="168"/>
      <c r="M28" s="199"/>
      <c r="N28" s="200"/>
      <c r="O28" s="92"/>
    </row>
    <row r="29" customFormat="false" ht="33" hidden="false" customHeight="true" outlineLevel="0" collapsed="false">
      <c r="A29" s="149" t="n">
        <f aca="false">+A28+$E$3</f>
        <v>0.489583333333333</v>
      </c>
      <c r="B29" s="149" t="s">
        <v>172</v>
      </c>
      <c r="C29" s="150"/>
      <c r="D29" s="151"/>
      <c r="E29" s="167" t="s">
        <v>97</v>
      </c>
      <c r="F29" s="159"/>
      <c r="G29" s="154"/>
      <c r="H29" s="155"/>
      <c r="I29" s="156"/>
      <c r="J29" s="151"/>
      <c r="K29" s="167" t="s">
        <v>97</v>
      </c>
      <c r="L29" s="159"/>
      <c r="M29" s="154"/>
      <c r="N29" s="155"/>
      <c r="O29" s="92"/>
    </row>
    <row r="30" customFormat="false" ht="33" hidden="false" customHeight="true" outlineLevel="0" collapsed="false">
      <c r="A30" s="115" t="n">
        <f aca="false">+A29+$E$3</f>
        <v>0.524305555555556</v>
      </c>
      <c r="B30" s="115" t="s">
        <v>168</v>
      </c>
      <c r="C30" s="160"/>
      <c r="D30" s="161"/>
      <c r="E30" s="180" t="s">
        <v>97</v>
      </c>
      <c r="F30" s="168"/>
      <c r="G30" s="199"/>
      <c r="H30" s="200"/>
      <c r="I30" s="165"/>
      <c r="J30" s="161"/>
      <c r="K30" s="180" t="s">
        <v>97</v>
      </c>
      <c r="L30" s="168"/>
      <c r="M30" s="199"/>
      <c r="N30" s="200"/>
      <c r="O30" s="92"/>
    </row>
    <row r="31" customFormat="false" ht="33" hidden="false" customHeight="true" outlineLevel="0" collapsed="false">
      <c r="A31" s="115" t="n">
        <f aca="false">+A30+$E$3</f>
        <v>0.559027777777778</v>
      </c>
      <c r="B31" s="115" t="s">
        <v>171</v>
      </c>
      <c r="C31" s="160"/>
      <c r="D31" s="161"/>
      <c r="E31" s="180" t="s">
        <v>97</v>
      </c>
      <c r="F31" s="168"/>
      <c r="G31" s="199"/>
      <c r="H31" s="200"/>
      <c r="I31" s="165"/>
      <c r="J31" s="161"/>
      <c r="K31" s="180" t="s">
        <v>97</v>
      </c>
      <c r="L31" s="168"/>
      <c r="M31" s="199"/>
      <c r="N31" s="200"/>
      <c r="O31" s="92"/>
    </row>
    <row r="32" customFormat="false" ht="33" hidden="false" customHeight="true" outlineLevel="0" collapsed="false">
      <c r="A32" s="149" t="n">
        <f aca="false">+A31+$E$3</f>
        <v>0.59375</v>
      </c>
      <c r="B32" s="149" t="s">
        <v>208</v>
      </c>
      <c r="C32" s="150"/>
      <c r="D32" s="151"/>
      <c r="E32" s="167" t="s">
        <v>97</v>
      </c>
      <c r="F32" s="159"/>
      <c r="G32" s="154"/>
      <c r="H32" s="155"/>
      <c r="I32" s="156"/>
      <c r="J32" s="151"/>
      <c r="K32" s="167" t="s">
        <v>97</v>
      </c>
      <c r="L32" s="159"/>
      <c r="M32" s="154"/>
      <c r="N32" s="155"/>
      <c r="O32" s="92"/>
    </row>
    <row r="33" customFormat="false" ht="33" hidden="false" customHeight="true" outlineLevel="0" collapsed="false">
      <c r="A33" s="115" t="n">
        <f aca="false">+A32+$E$3</f>
        <v>0.628472222222222</v>
      </c>
      <c r="B33" s="115" t="s">
        <v>214</v>
      </c>
      <c r="C33" s="160"/>
      <c r="D33" s="161"/>
      <c r="E33" s="180" t="s">
        <v>97</v>
      </c>
      <c r="F33" s="168"/>
      <c r="G33" s="199"/>
      <c r="H33" s="200"/>
      <c r="I33" s="165"/>
      <c r="J33" s="161"/>
      <c r="K33" s="180" t="s">
        <v>97</v>
      </c>
      <c r="L33" s="168"/>
      <c r="M33" s="199"/>
      <c r="N33" s="200"/>
      <c r="O33" s="92"/>
    </row>
    <row r="34" customFormat="false" ht="33" hidden="false" customHeight="true" outlineLevel="0" collapsed="false">
      <c r="A34" s="115" t="n">
        <f aca="false">+A33+$E$3</f>
        <v>0.663194444444444</v>
      </c>
      <c r="B34" s="115" t="s">
        <v>219</v>
      </c>
      <c r="C34" s="160"/>
      <c r="D34" s="161"/>
      <c r="E34" s="180" t="s">
        <v>97</v>
      </c>
      <c r="F34" s="168"/>
      <c r="G34" s="199"/>
      <c r="H34" s="200"/>
      <c r="I34" s="165"/>
      <c r="J34" s="161"/>
      <c r="K34" s="180" t="s">
        <v>97</v>
      </c>
      <c r="L34" s="168"/>
      <c r="M34" s="199"/>
      <c r="N34" s="200"/>
      <c r="O34" s="92"/>
    </row>
    <row r="35" customFormat="false" ht="33" hidden="false" customHeight="true" outlineLevel="0" collapsed="false">
      <c r="A35" s="115" t="n">
        <f aca="false">+A34+$E$3</f>
        <v>0.697916666666667</v>
      </c>
      <c r="B35" s="17"/>
      <c r="C35" s="165"/>
      <c r="D35" s="161"/>
      <c r="E35" s="180"/>
      <c r="F35" s="168"/>
      <c r="G35" s="201"/>
      <c r="H35" s="202"/>
      <c r="I35" s="203"/>
      <c r="J35" s="161"/>
      <c r="K35" s="204"/>
      <c r="L35" s="168"/>
      <c r="M35" s="201"/>
      <c r="N35" s="202"/>
      <c r="O35" s="92"/>
    </row>
  </sheetData>
  <mergeCells count="30">
    <mergeCell ref="A4:A6"/>
    <mergeCell ref="B4:B6"/>
    <mergeCell ref="C4:H4"/>
    <mergeCell ref="I4:N4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N5"/>
    <mergeCell ref="C16:C18"/>
    <mergeCell ref="I16:I18"/>
    <mergeCell ref="A23:A25"/>
    <mergeCell ref="B23:B25"/>
    <mergeCell ref="C23:H23"/>
    <mergeCell ref="I23:N23"/>
    <mergeCell ref="C24:C25"/>
    <mergeCell ref="D24:D25"/>
    <mergeCell ref="E24:E25"/>
    <mergeCell ref="F24:F25"/>
    <mergeCell ref="G24:H24"/>
    <mergeCell ref="I24:I25"/>
    <mergeCell ref="J24:J25"/>
    <mergeCell ref="K24:K25"/>
    <mergeCell ref="L24:L25"/>
    <mergeCell ref="M24:N24"/>
  </mergeCells>
  <printOptions headings="false" gridLines="false" gridLinesSet="true" horizontalCentered="true" verticalCentered="false"/>
  <pageMargins left="0.39375" right="0.236111111111111" top="0.39375" bottom="0.31527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9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W23"/>
  <sheetViews>
    <sheetView showFormulas="false" showGridLines="false" showRowColHeaders="true" showZeros="true" rightToLeft="false" tabSelected="false" showOutlineSymbols="true" defaultGridColor="true" view="normal" topLeftCell="J1" colorId="64" zoomScale="140" zoomScaleNormal="140" zoomScalePageLayoutView="100" workbookViewId="0">
      <selection pane="topLeft" activeCell="O7" activeCellId="0" sqref="O7"/>
    </sheetView>
  </sheetViews>
  <sheetFormatPr defaultColWidth="9.00390625" defaultRowHeight="13.5" zeroHeight="false" outlineLevelRow="0" outlineLevelCol="0"/>
  <cols>
    <col collapsed="false" customWidth="true" hidden="false" outlineLevel="0" max="1" min="1" style="217" width="8.12"/>
    <col collapsed="false" customWidth="true" hidden="false" outlineLevel="0" max="2" min="2" style="217" width="3.13"/>
    <col collapsed="false" customWidth="false" hidden="false" outlineLevel="0" max="6" min="3" style="217" width="9"/>
    <col collapsed="false" customWidth="true" hidden="false" outlineLevel="0" max="7" min="7" style="217" width="6.5"/>
    <col collapsed="false" customWidth="true" hidden="false" outlineLevel="0" max="8" min="8" style="217" width="6.63"/>
    <col collapsed="false" customWidth="true" hidden="false" outlineLevel="0" max="11" min="9" style="217" width="6.5"/>
    <col collapsed="false" customWidth="false" hidden="false" outlineLevel="0" max="14" min="12" style="217" width="9"/>
    <col collapsed="false" customWidth="true" hidden="false" outlineLevel="0" max="49" min="15" style="217" width="3.63"/>
    <col collapsed="false" customWidth="false" hidden="false" outlineLevel="0" max="1024" min="50" style="217" width="9"/>
  </cols>
  <sheetData>
    <row r="2" s="9" customFormat="true" ht="13.5" hidden="false" customHeight="false" outlineLevel="0" collapsed="false">
      <c r="A2" s="8"/>
      <c r="B2" s="8"/>
    </row>
    <row r="3" s="9" customFormat="true" ht="13.5" hidden="false" customHeight="false" outlineLevel="0" collapsed="false">
      <c r="A3" s="11" t="s">
        <v>164</v>
      </c>
      <c r="B3" s="11"/>
    </row>
    <row r="4" s="9" customFormat="true" ht="14.25" hidden="false" customHeight="false" outlineLevel="0" collapsed="false">
      <c r="A4" s="218"/>
      <c r="B4" s="218"/>
      <c r="C4" s="218"/>
    </row>
    <row r="5" s="9" customFormat="true" ht="21.75" hidden="false" customHeight="true" outlineLevel="0" collapsed="false">
      <c r="A5" s="219"/>
      <c r="B5" s="219"/>
      <c r="C5" s="220" t="str">
        <f aca="false">+A6</f>
        <v>Ⅴ勝</v>
      </c>
      <c r="D5" s="220" t="str">
        <f aca="false">+A7</f>
        <v>Ⅵ勝</v>
      </c>
      <c r="E5" s="221" t="str">
        <f aca="false">+A8</f>
        <v>Ⅴ負</v>
      </c>
      <c r="F5" s="222" t="str">
        <f aca="false">+A9</f>
        <v>Ⅵ負</v>
      </c>
      <c r="G5" s="16" t="s">
        <v>66</v>
      </c>
      <c r="H5" s="17" t="s">
        <v>67</v>
      </c>
      <c r="I5" s="17" t="s">
        <v>68</v>
      </c>
      <c r="J5" s="17" t="s">
        <v>69</v>
      </c>
      <c r="K5" s="17" t="s">
        <v>70</v>
      </c>
    </row>
    <row r="6" s="9" customFormat="true" ht="26.25" hidden="false" customHeight="true" outlineLevel="0" collapsed="false">
      <c r="A6" s="223" t="s">
        <v>165</v>
      </c>
      <c r="B6" s="223"/>
      <c r="C6" s="224"/>
      <c r="D6" s="203" t="s">
        <v>166</v>
      </c>
      <c r="E6" s="225" t="s">
        <v>167</v>
      </c>
      <c r="F6" s="226" t="s">
        <v>168</v>
      </c>
      <c r="G6" s="227"/>
      <c r="H6" s="34"/>
      <c r="I6" s="34"/>
      <c r="J6" s="34"/>
      <c r="K6" s="34"/>
    </row>
    <row r="7" s="9" customFormat="true" ht="26.25" hidden="false" customHeight="true" outlineLevel="0" collapsed="false">
      <c r="A7" s="223" t="s">
        <v>170</v>
      </c>
      <c r="B7" s="223"/>
      <c r="C7" s="203"/>
      <c r="D7" s="224"/>
      <c r="E7" s="225" t="s">
        <v>171</v>
      </c>
      <c r="F7" s="226" t="s">
        <v>172</v>
      </c>
      <c r="G7" s="227"/>
      <c r="H7" s="34"/>
      <c r="I7" s="34"/>
      <c r="J7" s="34"/>
      <c r="K7" s="34"/>
      <c r="O7" s="40" t="s">
        <v>164</v>
      </c>
      <c r="P7" s="40"/>
      <c r="Q7" s="40"/>
      <c r="R7" s="40"/>
      <c r="S7" s="40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</row>
    <row r="8" s="9" customFormat="true" ht="26.25" hidden="false" customHeight="true" outlineLevel="0" collapsed="false">
      <c r="A8" s="223" t="s">
        <v>175</v>
      </c>
      <c r="B8" s="223"/>
      <c r="C8" s="99"/>
      <c r="D8" s="99"/>
      <c r="E8" s="228"/>
      <c r="F8" s="226" t="s">
        <v>176</v>
      </c>
      <c r="G8" s="229"/>
      <c r="H8" s="230"/>
      <c r="I8" s="230"/>
      <c r="J8" s="230"/>
      <c r="K8" s="230"/>
      <c r="O8" s="40"/>
      <c r="P8" s="40"/>
      <c r="Q8" s="40"/>
      <c r="R8" s="40"/>
      <c r="S8" s="40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</row>
    <row r="9" s="9" customFormat="true" ht="26.25" hidden="false" customHeight="true" outlineLevel="0" collapsed="false">
      <c r="A9" s="231" t="s">
        <v>178</v>
      </c>
      <c r="B9" s="231"/>
      <c r="C9" s="232"/>
      <c r="D9" s="232"/>
      <c r="E9" s="232"/>
      <c r="F9" s="233"/>
      <c r="G9" s="227"/>
      <c r="H9" s="34"/>
      <c r="I9" s="34"/>
      <c r="J9" s="34"/>
      <c r="K9" s="34"/>
      <c r="O9" s="45"/>
      <c r="P9" s="45"/>
      <c r="Q9" s="45"/>
      <c r="R9" s="45"/>
      <c r="S9" s="45"/>
      <c r="T9" s="93" t="str">
        <f aca="false">+O12</f>
        <v>Ⅴ勝</v>
      </c>
      <c r="U9" s="93"/>
      <c r="V9" s="93"/>
      <c r="W9" s="93"/>
      <c r="X9" s="93"/>
      <c r="Y9" s="93" t="str">
        <f aca="false">+O15</f>
        <v>Ⅵ勝</v>
      </c>
      <c r="Z9" s="93"/>
      <c r="AA9" s="93"/>
      <c r="AB9" s="93"/>
      <c r="AC9" s="93"/>
      <c r="AD9" s="93" t="str">
        <f aca="false">+O18</f>
        <v>Ⅴ負</v>
      </c>
      <c r="AE9" s="93"/>
      <c r="AF9" s="93"/>
      <c r="AG9" s="93"/>
      <c r="AH9" s="93"/>
      <c r="AI9" s="93" t="str">
        <f aca="false">+O21</f>
        <v>Ⅵ負</v>
      </c>
      <c r="AJ9" s="93"/>
      <c r="AK9" s="93"/>
      <c r="AL9" s="93"/>
      <c r="AM9" s="93"/>
      <c r="AN9" s="17" t="s">
        <v>66</v>
      </c>
      <c r="AO9" s="17"/>
      <c r="AP9" s="17" t="s">
        <v>67</v>
      </c>
      <c r="AQ9" s="17"/>
      <c r="AR9" s="17" t="s">
        <v>68</v>
      </c>
      <c r="AS9" s="17"/>
      <c r="AT9" s="17" t="s">
        <v>69</v>
      </c>
      <c r="AU9" s="17"/>
      <c r="AV9" s="17" t="s">
        <v>70</v>
      </c>
      <c r="AW9" s="17"/>
    </row>
    <row r="10" s="9" customFormat="true" ht="13.5" hidden="false" customHeight="false" outlineLevel="0" collapsed="false">
      <c r="A10" s="8"/>
      <c r="B10" s="8"/>
      <c r="O10" s="45"/>
      <c r="P10" s="45"/>
      <c r="Q10" s="45"/>
      <c r="R10" s="45"/>
      <c r="S10" s="45"/>
      <c r="T10" s="95"/>
      <c r="U10" s="95"/>
      <c r="V10" s="95"/>
      <c r="W10" s="95"/>
      <c r="X10" s="95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customFormat="false" ht="13.5" hidden="false" customHeight="false" outlineLevel="0" collapsed="false">
      <c r="O11" s="45"/>
      <c r="P11" s="45"/>
      <c r="Q11" s="45"/>
      <c r="R11" s="45"/>
      <c r="S11" s="45"/>
      <c r="T11" s="95"/>
      <c r="U11" s="95"/>
      <c r="V11" s="95"/>
      <c r="W11" s="95"/>
      <c r="X11" s="95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customFormat="false" ht="13.5" hidden="false" customHeight="true" outlineLevel="0" collapsed="false">
      <c r="O12" s="97" t="s">
        <v>165</v>
      </c>
      <c r="P12" s="97"/>
      <c r="Q12" s="97"/>
      <c r="R12" s="97"/>
      <c r="S12" s="97"/>
      <c r="T12" s="98"/>
      <c r="U12" s="98"/>
      <c r="V12" s="98"/>
      <c r="W12" s="98"/>
      <c r="X12" s="98"/>
      <c r="Y12" s="99" t="s">
        <v>166</v>
      </c>
      <c r="Z12" s="99"/>
      <c r="AA12" s="99"/>
      <c r="AB12" s="99"/>
      <c r="AC12" s="99"/>
      <c r="AD12" s="99" t="s">
        <v>167</v>
      </c>
      <c r="AE12" s="99"/>
      <c r="AF12" s="99"/>
      <c r="AG12" s="99"/>
      <c r="AH12" s="99"/>
      <c r="AI12" s="99" t="s">
        <v>168</v>
      </c>
      <c r="AJ12" s="99"/>
      <c r="AK12" s="99"/>
      <c r="AL12" s="99"/>
      <c r="AM12" s="99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customFormat="false" ht="13.5" hidden="false" customHeight="false" outlineLevel="0" collapsed="false">
      <c r="O13" s="96"/>
      <c r="P13" s="96"/>
      <c r="Q13" s="96"/>
      <c r="R13" s="96"/>
      <c r="S13" s="96"/>
      <c r="T13" s="98"/>
      <c r="U13" s="98"/>
      <c r="V13" s="98"/>
      <c r="W13" s="98"/>
      <c r="X13" s="98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customFormat="false" ht="13.5" hidden="false" customHeight="false" outlineLevel="0" collapsed="false">
      <c r="O14" s="96"/>
      <c r="P14" s="96"/>
      <c r="Q14" s="96"/>
      <c r="R14" s="96"/>
      <c r="S14" s="96"/>
      <c r="T14" s="98"/>
      <c r="U14" s="98"/>
      <c r="V14" s="98"/>
      <c r="W14" s="98"/>
      <c r="X14" s="98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customFormat="false" ht="13.5" hidden="false" customHeight="true" outlineLevel="0" collapsed="false">
      <c r="O15" s="97" t="s">
        <v>170</v>
      </c>
      <c r="P15" s="97"/>
      <c r="Q15" s="97"/>
      <c r="R15" s="97"/>
      <c r="S15" s="97"/>
      <c r="T15" s="165"/>
      <c r="U15" s="165"/>
      <c r="V15" s="165"/>
      <c r="W15" s="165"/>
      <c r="X15" s="165"/>
      <c r="Y15" s="98"/>
      <c r="Z15" s="98"/>
      <c r="AA15" s="98"/>
      <c r="AB15" s="98"/>
      <c r="AC15" s="98"/>
      <c r="AD15" s="99" t="s">
        <v>171</v>
      </c>
      <c r="AE15" s="99"/>
      <c r="AF15" s="99"/>
      <c r="AG15" s="99"/>
      <c r="AH15" s="99"/>
      <c r="AI15" s="99" t="s">
        <v>172</v>
      </c>
      <c r="AJ15" s="99"/>
      <c r="AK15" s="99"/>
      <c r="AL15" s="99"/>
      <c r="AM15" s="99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="9" customFormat="true" ht="21" hidden="false" customHeight="true" outlineLevel="0" collapsed="false">
      <c r="A16" s="11" t="s">
        <v>71</v>
      </c>
      <c r="B16" s="11"/>
      <c r="O16" s="96"/>
      <c r="P16" s="96"/>
      <c r="Q16" s="96"/>
      <c r="R16" s="96"/>
      <c r="S16" s="96"/>
      <c r="T16" s="165"/>
      <c r="U16" s="165"/>
      <c r="V16" s="165"/>
      <c r="W16" s="165"/>
      <c r="X16" s="165"/>
      <c r="Y16" s="98"/>
      <c r="Z16" s="98"/>
      <c r="AA16" s="98"/>
      <c r="AB16" s="98"/>
      <c r="AC16" s="98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="9" customFormat="true" ht="12.75" hidden="false" customHeight="true" outlineLevel="0" collapsed="false">
      <c r="A17" s="11"/>
      <c r="B17" s="11"/>
      <c r="O17" s="96"/>
      <c r="P17" s="96"/>
      <c r="Q17" s="96"/>
      <c r="R17" s="96"/>
      <c r="S17" s="96"/>
      <c r="T17" s="165"/>
      <c r="U17" s="165"/>
      <c r="V17" s="165"/>
      <c r="W17" s="165"/>
      <c r="X17" s="165"/>
      <c r="Y17" s="98"/>
      <c r="Z17" s="98"/>
      <c r="AA17" s="98"/>
      <c r="AB17" s="98"/>
      <c r="AC17" s="98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="9" customFormat="true" ht="33" hidden="false" customHeight="true" outlineLevel="0" collapsed="false">
      <c r="A18" s="234" t="s">
        <v>81</v>
      </c>
      <c r="B18" s="234"/>
      <c r="C18" s="234" t="s">
        <v>82</v>
      </c>
      <c r="D18" s="235" t="s">
        <v>188</v>
      </c>
      <c r="E18" s="236" t="s">
        <v>282</v>
      </c>
      <c r="F18" s="237" t="s">
        <v>97</v>
      </c>
      <c r="G18" s="235" t="s">
        <v>188</v>
      </c>
      <c r="H18" s="238" t="s">
        <v>283</v>
      </c>
      <c r="I18" s="238"/>
      <c r="O18" s="100" t="s">
        <v>175</v>
      </c>
      <c r="P18" s="100"/>
      <c r="Q18" s="100"/>
      <c r="R18" s="100"/>
      <c r="S18" s="100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98"/>
      <c r="AE18" s="98"/>
      <c r="AF18" s="98"/>
      <c r="AG18" s="98"/>
      <c r="AH18" s="98"/>
      <c r="AI18" s="99" t="s">
        <v>176</v>
      </c>
      <c r="AJ18" s="99"/>
      <c r="AK18" s="99"/>
      <c r="AL18" s="99"/>
      <c r="AM18" s="99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="9" customFormat="true" ht="33" hidden="false" customHeight="true" outlineLevel="0" collapsed="false">
      <c r="A19" s="239" t="s">
        <v>90</v>
      </c>
      <c r="B19" s="239"/>
      <c r="C19" s="234" t="s">
        <v>91</v>
      </c>
      <c r="D19" s="235" t="s">
        <v>188</v>
      </c>
      <c r="E19" s="240" t="s">
        <v>284</v>
      </c>
      <c r="F19" s="241" t="s">
        <v>97</v>
      </c>
      <c r="G19" s="235" t="s">
        <v>188</v>
      </c>
      <c r="H19" s="242" t="s">
        <v>285</v>
      </c>
      <c r="I19" s="243"/>
      <c r="O19" s="96"/>
      <c r="P19" s="96"/>
      <c r="Q19" s="96"/>
      <c r="R19" s="96"/>
      <c r="S19" s="96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98"/>
      <c r="AE19" s="98"/>
      <c r="AF19" s="98"/>
      <c r="AG19" s="98"/>
      <c r="AH19" s="98"/>
      <c r="AI19" s="96"/>
      <c r="AJ19" s="96"/>
      <c r="AK19" s="96"/>
      <c r="AL19" s="96"/>
      <c r="AM19" s="96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="9" customFormat="true" ht="33" hidden="false" customHeight="true" outlineLevel="0" collapsed="false">
      <c r="A20" s="239" t="s">
        <v>104</v>
      </c>
      <c r="B20" s="239"/>
      <c r="C20" s="234" t="s">
        <v>105</v>
      </c>
      <c r="D20" s="235" t="s">
        <v>188</v>
      </c>
      <c r="E20" s="242" t="s">
        <v>286</v>
      </c>
      <c r="F20" s="244" t="s">
        <v>97</v>
      </c>
      <c r="G20" s="235" t="s">
        <v>188</v>
      </c>
      <c r="H20" s="245" t="s">
        <v>287</v>
      </c>
      <c r="I20" s="245"/>
      <c r="O20" s="96"/>
      <c r="P20" s="96"/>
      <c r="Q20" s="96"/>
      <c r="R20" s="96"/>
      <c r="S20" s="96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98"/>
      <c r="AE20" s="98"/>
      <c r="AF20" s="98"/>
      <c r="AG20" s="98"/>
      <c r="AH20" s="98"/>
      <c r="AI20" s="96"/>
      <c r="AJ20" s="96"/>
      <c r="AK20" s="96"/>
      <c r="AL20" s="96"/>
      <c r="AM20" s="96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="9" customFormat="true" ht="33" hidden="false" customHeight="true" outlineLevel="0" collapsed="false">
      <c r="A21" s="239" t="s">
        <v>109</v>
      </c>
      <c r="B21" s="239"/>
      <c r="C21" s="234" t="s">
        <v>110</v>
      </c>
      <c r="D21" s="235" t="s">
        <v>188</v>
      </c>
      <c r="E21" s="242" t="s">
        <v>288</v>
      </c>
      <c r="F21" s="241" t="s">
        <v>97</v>
      </c>
      <c r="G21" s="235" t="s">
        <v>188</v>
      </c>
      <c r="H21" s="242" t="s">
        <v>289</v>
      </c>
      <c r="I21" s="243"/>
      <c r="O21" s="100" t="s">
        <v>178</v>
      </c>
      <c r="P21" s="100"/>
      <c r="Q21" s="100"/>
      <c r="R21" s="100"/>
      <c r="S21" s="100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98"/>
      <c r="AJ21" s="98"/>
      <c r="AK21" s="98"/>
      <c r="AL21" s="98"/>
      <c r="AM21" s="98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="9" customFormat="true" ht="33" hidden="false" customHeight="true" outlineLevel="0" collapsed="false">
      <c r="A22" s="239" t="s">
        <v>122</v>
      </c>
      <c r="B22" s="239"/>
      <c r="C22" s="234" t="s">
        <v>123</v>
      </c>
      <c r="D22" s="235" t="s">
        <v>188</v>
      </c>
      <c r="E22" s="242" t="s">
        <v>290</v>
      </c>
      <c r="F22" s="241" t="s">
        <v>97</v>
      </c>
      <c r="G22" s="235" t="s">
        <v>188</v>
      </c>
      <c r="H22" s="242" t="s">
        <v>291</v>
      </c>
      <c r="I22" s="243"/>
      <c r="O22" s="246"/>
      <c r="P22" s="246"/>
      <c r="Q22" s="246"/>
      <c r="R22" s="246"/>
      <c r="S22" s="246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98"/>
      <c r="AJ22" s="98"/>
      <c r="AK22" s="98"/>
      <c r="AL22" s="98"/>
      <c r="AM22" s="98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="9" customFormat="true" ht="33" hidden="false" customHeight="true" outlineLevel="0" collapsed="false">
      <c r="A23" s="239" t="s">
        <v>127</v>
      </c>
      <c r="B23" s="239"/>
      <c r="C23" s="234" t="s">
        <v>128</v>
      </c>
      <c r="D23" s="235" t="s">
        <v>188</v>
      </c>
      <c r="E23" s="242" t="s">
        <v>292</v>
      </c>
      <c r="F23" s="241" t="s">
        <v>97</v>
      </c>
      <c r="G23" s="235" t="s">
        <v>188</v>
      </c>
      <c r="H23" s="242" t="s">
        <v>293</v>
      </c>
      <c r="I23" s="243"/>
      <c r="O23" s="246"/>
      <c r="P23" s="246"/>
      <c r="Q23" s="246"/>
      <c r="R23" s="246"/>
      <c r="S23" s="246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98"/>
      <c r="AJ23" s="98"/>
      <c r="AK23" s="98"/>
      <c r="AL23" s="98"/>
      <c r="AM23" s="98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</sheetData>
  <mergeCells count="79">
    <mergeCell ref="A4:C4"/>
    <mergeCell ref="A5:B5"/>
    <mergeCell ref="A6:B6"/>
    <mergeCell ref="A7:B7"/>
    <mergeCell ref="O7:S8"/>
    <mergeCell ref="A8:B8"/>
    <mergeCell ref="A9:B9"/>
    <mergeCell ref="O9:S11"/>
    <mergeCell ref="T9:X9"/>
    <mergeCell ref="Y9:AC9"/>
    <mergeCell ref="AD9:AH9"/>
    <mergeCell ref="AI9:AM9"/>
    <mergeCell ref="AN9:AO11"/>
    <mergeCell ref="AP9:AQ11"/>
    <mergeCell ref="AR9:AS11"/>
    <mergeCell ref="AT9:AU11"/>
    <mergeCell ref="AV9:AW11"/>
    <mergeCell ref="T10:X11"/>
    <mergeCell ref="Y10:AC11"/>
    <mergeCell ref="AD10:AH11"/>
    <mergeCell ref="AI10:AM11"/>
    <mergeCell ref="O12:S12"/>
    <mergeCell ref="T12:X14"/>
    <mergeCell ref="Y12:AC12"/>
    <mergeCell ref="AD12:AH12"/>
    <mergeCell ref="AI12:AM12"/>
    <mergeCell ref="AN12:AO14"/>
    <mergeCell ref="AP12:AQ14"/>
    <mergeCell ref="AR12:AS14"/>
    <mergeCell ref="AT12:AU14"/>
    <mergeCell ref="AV12:AW14"/>
    <mergeCell ref="O13:S14"/>
    <mergeCell ref="Y13:AC14"/>
    <mergeCell ref="AD13:AH14"/>
    <mergeCell ref="AI13:AM14"/>
    <mergeCell ref="O15:S15"/>
    <mergeCell ref="T15:X17"/>
    <mergeCell ref="Y15:AC17"/>
    <mergeCell ref="AD15:AH15"/>
    <mergeCell ref="AI15:AM15"/>
    <mergeCell ref="AN15:AO17"/>
    <mergeCell ref="AP15:AQ17"/>
    <mergeCell ref="AR15:AS17"/>
    <mergeCell ref="AT15:AU17"/>
    <mergeCell ref="AV15:AW17"/>
    <mergeCell ref="O16:S17"/>
    <mergeCell ref="AD16:AH17"/>
    <mergeCell ref="AI16:AM17"/>
    <mergeCell ref="A18:B18"/>
    <mergeCell ref="H18:I18"/>
    <mergeCell ref="O18:S18"/>
    <mergeCell ref="T18:X20"/>
    <mergeCell ref="Y18:AC20"/>
    <mergeCell ref="AD18:AH20"/>
    <mergeCell ref="AI18:AM18"/>
    <mergeCell ref="AN18:AO20"/>
    <mergeCell ref="AP18:AQ20"/>
    <mergeCell ref="AR18:AS20"/>
    <mergeCell ref="AT18:AU20"/>
    <mergeCell ref="AV18:AW20"/>
    <mergeCell ref="A19:B19"/>
    <mergeCell ref="O19:S20"/>
    <mergeCell ref="AI19:AM20"/>
    <mergeCell ref="A20:B20"/>
    <mergeCell ref="H20:I20"/>
    <mergeCell ref="A21:B21"/>
    <mergeCell ref="O21:S21"/>
    <mergeCell ref="T21:X23"/>
    <mergeCell ref="Y21:AC23"/>
    <mergeCell ref="AD21:AH23"/>
    <mergeCell ref="AI21:AM23"/>
    <mergeCell ref="AN21:AO23"/>
    <mergeCell ref="AP21:AQ23"/>
    <mergeCell ref="AR21:AS23"/>
    <mergeCell ref="AT21:AU23"/>
    <mergeCell ref="AV21:AW23"/>
    <mergeCell ref="A22:B22"/>
    <mergeCell ref="O22:S23"/>
    <mergeCell ref="A23:B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LibreOffice/7.1.8.1$Windows_X86_64 LibreOffice_project/e1f30c802c3269a1d052614453f260e49458c82c</Application>
  <AppVersion>15.0000</AppVersion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2000-06-30T04:18:17Z</dcterms:created>
  <dc:creator>FMV-USER</dc:creator>
  <dc:description/>
  <dc:language>ja-JP</dc:language>
  <cp:lastModifiedBy/>
  <dcterms:modified xsi:type="dcterms:W3CDTF">2022-06-12T17:15:10Z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